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iza Pinto\Downloads\Gestión Financiera\"/>
    </mc:Choice>
  </mc:AlternateContent>
  <xr:revisionPtr revIDLastSave="0" documentId="13_ncr:1_{121D18C5-7455-4A26-9B40-E24B9375B6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IBRO_DIARIO (2)" sheetId="1" r:id="rId1"/>
  </sheets>
  <definedNames>
    <definedName name="_xlnm.Print_Area" localSheetId="0">'LIBRO_DIARIO (2)'!$A$1:$F$52</definedName>
    <definedName name="_xlnm.Print_Titles" localSheetId="0">'LIBRO_DIARIO (2)'!$4:$6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8" i="1"/>
  <c r="C8" i="1"/>
  <c r="E8" i="1"/>
  <c r="F8" i="1" s="1"/>
  <c r="B9" i="1"/>
  <c r="C9" i="1"/>
  <c r="E9" i="1"/>
  <c r="B10" i="1"/>
  <c r="C10" i="1"/>
  <c r="E10" i="1"/>
  <c r="B11" i="1"/>
  <c r="C11" i="1"/>
  <c r="E11" i="1"/>
  <c r="B12" i="1"/>
  <c r="C12" i="1"/>
  <c r="E12" i="1"/>
  <c r="B13" i="1"/>
  <c r="C13" i="1"/>
  <c r="E13" i="1"/>
  <c r="B14" i="1"/>
  <c r="C14" i="1"/>
  <c r="E14" i="1"/>
  <c r="B15" i="1"/>
  <c r="C15" i="1"/>
  <c r="E15" i="1"/>
  <c r="B16" i="1"/>
  <c r="C16" i="1"/>
  <c r="E16" i="1"/>
  <c r="B17" i="1"/>
  <c r="C17" i="1"/>
  <c r="E17" i="1"/>
  <c r="B18" i="1"/>
  <c r="C18" i="1"/>
  <c r="E18" i="1"/>
  <c r="B19" i="1"/>
  <c r="B20" i="1"/>
  <c r="C20" i="1"/>
  <c r="E20" i="1"/>
  <c r="C21" i="1"/>
  <c r="E21" i="1"/>
  <c r="B22" i="1"/>
  <c r="C22" i="1"/>
  <c r="E22" i="1"/>
  <c r="B23" i="1"/>
  <c r="C23" i="1"/>
  <c r="E23" i="1"/>
  <c r="B24" i="1"/>
  <c r="C24" i="1"/>
  <c r="E24" i="1"/>
  <c r="B26" i="1"/>
  <c r="C26" i="1"/>
  <c r="E26" i="1"/>
  <c r="B27" i="1"/>
  <c r="C27" i="1"/>
  <c r="E27" i="1"/>
  <c r="B28" i="1"/>
  <c r="C28" i="1"/>
  <c r="E28" i="1"/>
  <c r="B29" i="1"/>
  <c r="C29" i="1"/>
  <c r="E29" i="1"/>
  <c r="B30" i="1"/>
  <c r="C30" i="1"/>
  <c r="E30" i="1"/>
  <c r="B31" i="1"/>
  <c r="C31" i="1"/>
  <c r="E31" i="1"/>
  <c r="B32" i="1"/>
  <c r="C32" i="1"/>
  <c r="E32" i="1"/>
  <c r="B33" i="1"/>
  <c r="C33" i="1"/>
  <c r="E33" i="1"/>
  <c r="B34" i="1"/>
  <c r="C34" i="1"/>
  <c r="E34" i="1"/>
  <c r="B35" i="1"/>
  <c r="C35" i="1"/>
  <c r="E35" i="1"/>
  <c r="B36" i="1"/>
  <c r="C36" i="1"/>
  <c r="E36" i="1"/>
  <c r="B37" i="1"/>
  <c r="C37" i="1"/>
  <c r="E37" i="1"/>
  <c r="B38" i="1"/>
  <c r="C38" i="1"/>
  <c r="E38" i="1"/>
  <c r="B39" i="1"/>
  <c r="C39" i="1"/>
  <c r="E39" i="1"/>
  <c r="B40" i="1"/>
  <c r="C40" i="1"/>
  <c r="E40" i="1"/>
  <c r="B41" i="1"/>
  <c r="C41" i="1"/>
  <c r="E41" i="1"/>
  <c r="B42" i="1"/>
  <c r="C42" i="1"/>
  <c r="E42" i="1"/>
  <c r="B43" i="1"/>
  <c r="C43" i="1"/>
  <c r="E43" i="1"/>
  <c r="D44" i="1"/>
  <c r="E58" i="1"/>
  <c r="E59" i="1"/>
  <c r="E60" i="1"/>
  <c r="E61" i="1"/>
  <c r="E62" i="1"/>
  <c r="E63" i="1"/>
  <c r="E67" i="1"/>
  <c r="E68" i="1"/>
  <c r="E69" i="1"/>
  <c r="E70" i="1"/>
  <c r="E71" i="1"/>
  <c r="E72" i="1"/>
  <c r="E73" i="1"/>
  <c r="C81" i="1"/>
  <c r="E74" i="1" l="1"/>
  <c r="E64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E76" i="1"/>
  <c r="E44" i="1"/>
  <c r="F44" i="1" s="1"/>
  <c r="E78" i="1" l="1"/>
</calcChain>
</file>

<file path=xl/sharedStrings.xml><?xml version="1.0" encoding="utf-8"?>
<sst xmlns="http://schemas.openxmlformats.org/spreadsheetml/2006/main" count="76" uniqueCount="68">
  <si>
    <t>MARZO</t>
  </si>
  <si>
    <t>FEBRERO</t>
  </si>
  <si>
    <t>IMPUESTOS</t>
  </si>
  <si>
    <t>DIFERENCIA</t>
  </si>
  <si>
    <t>RETEFUENTE</t>
  </si>
  <si>
    <t>TOTAL EFECTIVO</t>
  </si>
  <si>
    <t>AJUSTE AL PESO</t>
  </si>
  <si>
    <t>SUBTOTAL</t>
  </si>
  <si>
    <t>SUMA</t>
  </si>
  <si>
    <t>CANTIDAD</t>
  </si>
  <si>
    <t>VALOR</t>
  </si>
  <si>
    <t>MONEDAS</t>
  </si>
  <si>
    <t xml:space="preserve"> </t>
  </si>
  <si>
    <t>BILLETES</t>
  </si>
  <si>
    <t>Responsable Caja Menor</t>
  </si>
  <si>
    <t>PROFESIONAL ESPECIALIZADO</t>
  </si>
  <si>
    <t>JOSÉ ALEXANDER ALARCÓN QUIROGA</t>
  </si>
  <si>
    <t>____________________________</t>
  </si>
  <si>
    <t>TOTAL GASTOS DEL MES</t>
  </si>
  <si>
    <t>33</t>
  </si>
  <si>
    <t>32</t>
  </si>
  <si>
    <t>37</t>
  </si>
  <si>
    <t>36</t>
  </si>
  <si>
    <t>35</t>
  </si>
  <si>
    <t>34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</si>
  <si>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</si>
  <si>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</si>
  <si>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</si>
  <si>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</si>
  <si>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</si>
  <si>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</si>
  <si>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</si>
  <si>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</si>
  <si>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</si>
  <si>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</si>
  <si>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RETIRO ESPECIAL BANCO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</si>
  <si>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</si>
  <si>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</si>
  <si>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</si>
  <si>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</si>
  <si>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</si>
  <si>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</si>
  <si>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</si>
  <si>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</si>
  <si>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</si>
  <si>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</si>
  <si>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</si>
  <si>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9</t>
  </si>
  <si>
    <t>7</t>
  </si>
  <si>
    <t>6</t>
  </si>
  <si>
    <t>5</t>
  </si>
  <si>
    <t>4</t>
  </si>
  <si>
    <t>3</t>
  </si>
  <si>
    <t>2</t>
  </si>
  <si>
    <t>SALDO INICIAL</t>
  </si>
  <si>
    <t>1</t>
  </si>
  <si>
    <t>SALDO</t>
  </si>
  <si>
    <t>HABER</t>
  </si>
  <si>
    <t>DEBE</t>
  </si>
  <si>
    <t>CONCEPTO</t>
  </si>
  <si>
    <t>FECHA</t>
  </si>
  <si>
    <t>REG</t>
  </si>
  <si>
    <t>MES DE XXXXX 2018</t>
  </si>
  <si>
    <t>Versión: 1</t>
  </si>
  <si>
    <t>LIBRO DIARIO AUXILIAR DE CAJA MENOR</t>
  </si>
  <si>
    <t>Fecha: 30/10/2018</t>
  </si>
  <si>
    <t>GESTIÓN FINANCIERA</t>
  </si>
  <si>
    <t>Código: GFI-F-11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</si>
</sst>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 &quot;#,##0.00"/>
    <numFmt numFmtId="165" formatCode="[$$-240A]#,##0&quot; &quot;;[$$-240A]&quot;(&quot;#,##0&quot;)&quot;;[$$-240A]&quot;-&quot;#&quot; &quot;;@&quot; &quot;"/>
  </numFmts>
  <fonts count="9" x14ac:knownFonts="1"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4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5" fillId="4" borderId="3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 wrapText="1"/>
    </xf>
    <xf numFmtId="165" fontId="6" fillId="0" borderId="1" xfId="0" applyNumberFormat="1" applyFont="1" applyBorder="1" applyAlignment="1">
      <alignment horizontal="right" vertical="center"/>
    </xf>
    <xf numFmtId="0" fontId="6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right" vertical="center"/>
    </xf>
    <xf numFmtId="49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right" vertical="center"/>
    </xf>
    <xf numFmtId="165" fontId="6" fillId="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/>
    <xf numFmtId="3" fontId="2" fillId="2" borderId="0" xfId="0" applyNumberFormat="1" applyFont="1" applyFill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5409" cy="701386"/>
    <xdr:pic>
      <xdr:nvPicPr>
        <xdr:cNvPr id="2" name="Imagen 1">
          <a:extLst>
            <a:ext uri="{FF2B5EF4-FFF2-40B4-BE49-F238E27FC236}">
              <a16:creationId xmlns:a16="http://schemas.microsoft.com/office/drawing/2014/main" id="{EAA957B7-A2A3-47C2-B675-A1D55F890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5409" cy="7013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88"/>
  <sheetViews>
    <sheetView tabSelected="1" view="pageBreakPreview" topLeftCell="B1" zoomScaleNormal="100" zoomScaleSheetLayoutView="100" workbookViewId="0">
      <selection activeCell="F2" sqref="F2"/>
    </sheetView>
  </sheetViews>
  <sheetFormatPr baseColWidth="10" defaultRowHeight="16.5" x14ac:dyDescent="0.3"/>
  <cols>
    <col min="1" max="1" width="9.125" style="1" customWidth="1"/>
    <col min="2" max="2" width="14" style="1" customWidth="1"/>
    <col min="3" max="3" width="32.25" style="1" customWidth="1"/>
    <col min="4" max="4" width="17.125" style="1" customWidth="1"/>
    <col min="5" max="5" width="18" style="1" customWidth="1"/>
    <col min="6" max="6" width="24.5" style="1" customWidth="1"/>
    <col min="7" max="1012" width="14" style="1" customWidth="1"/>
    <col min="1013" max="1013" width="11" style="1" customWidth="1"/>
    <col min="1014" max="16384" width="11" style="1"/>
  </cols>
  <sheetData>
    <row r="1" spans="1:6" x14ac:dyDescent="0.3">
      <c r="A1" s="42"/>
      <c r="B1" s="44" t="s">
        <v>66</v>
      </c>
      <c r="C1" s="44"/>
      <c r="D1" s="44"/>
      <c r="E1" s="44"/>
      <c r="F1" s="33" t="s">
        <v>67</v>
      </c>
    </row>
    <row r="2" spans="1:6" x14ac:dyDescent="0.3">
      <c r="A2" s="43"/>
      <c r="B2" s="44"/>
      <c r="C2" s="44"/>
      <c r="D2" s="44"/>
      <c r="E2" s="44"/>
      <c r="F2" s="33" t="s">
        <v>65</v>
      </c>
    </row>
    <row r="3" spans="1:6" ht="28.5" customHeight="1" x14ac:dyDescent="0.3">
      <c r="A3" s="43"/>
      <c r="B3" s="44" t="s">
        <v>64</v>
      </c>
      <c r="C3" s="44"/>
      <c r="D3" s="44"/>
      <c r="E3" s="44"/>
      <c r="F3" s="32" t="s">
        <v>63</v>
      </c>
    </row>
    <row r="4" spans="1:6" ht="12" customHeight="1" x14ac:dyDescent="0.3">
      <c r="A4" s="45"/>
      <c r="B4" s="45"/>
      <c r="C4" s="45"/>
      <c r="D4" s="45"/>
      <c r="E4" s="45"/>
      <c r="F4" s="45"/>
    </row>
    <row r="5" spans="1:6" ht="25.5" customHeight="1" x14ac:dyDescent="0.3">
      <c r="A5" s="46" t="s">
        <v>62</v>
      </c>
      <c r="B5" s="46"/>
      <c r="C5" s="46"/>
      <c r="D5" s="46"/>
      <c r="E5" s="46"/>
      <c r="F5" s="46"/>
    </row>
    <row r="6" spans="1:6" x14ac:dyDescent="0.3">
      <c r="A6" s="30" t="s">
        <v>61</v>
      </c>
      <c r="B6" s="30" t="s">
        <v>60</v>
      </c>
      <c r="C6" s="31" t="s">
        <v>59</v>
      </c>
      <c r="D6" s="30" t="s">
        <v>58</v>
      </c>
      <c r="E6" s="30" t="s">
        <v>57</v>
      </c>
      <c r="F6" s="30" t="s">
        <v>56</v>
      </c>
    </row>
    <row r="7" spans="1:6" x14ac:dyDescent="0.3">
      <c r="A7" s="26" t="s">
        <v>55</v>
      </c>
      <c r="B7" s="25">
        <v>43282</v>
      </c>
      <c r="C7" s="29" t="s">
        <v>54</v>
      </c>
      <c r="D7" s="28">
        <v>1379896</v>
      </c>
      <c r="E7" s="22"/>
      <c r="F7" s="22">
        <f>+D7</f>
        <v>1379896</v>
      </c>
    </row>
    <row r="8" spans="1:6" x14ac:dyDescent="0.3">
      <c r="A8" s="26" t="s">
        <v>53</v>
      </c>
      <c r="B8" s="25" t="e">
        <f>+#REF!</f>
        <v>#REF!</v>
      </c>
      <c r="C8" s="24" t="e">
        <f>+#REF!</f>
        <v>#REF!</v>
      </c>
      <c r="D8" s="22"/>
      <c r="E8" s="22" t="e">
        <f>+#REF!</f>
        <v>#REF!</v>
      </c>
      <c r="F8" s="22" t="e">
        <f t="shared" ref="F8:F43" si="0">+(F7+D8)-E8</f>
        <v>#REF!</v>
      </c>
    </row>
    <row r="9" spans="1:6" x14ac:dyDescent="0.3">
      <c r="A9" s="26" t="s">
        <v>52</v>
      </c>
      <c r="B9" s="25" t="e">
        <f>+#REF!</f>
        <v>#REF!</v>
      </c>
      <c r="C9" s="24" t="e">
        <f>+#REF!</f>
        <v>#REF!</v>
      </c>
      <c r="D9" s="22"/>
      <c r="E9" s="22" t="e">
        <f>+#REF!</f>
        <v>#REF!</v>
      </c>
      <c r="F9" s="22" t="e">
        <f t="shared" si="0"/>
        <v>#REF!</v>
      </c>
    </row>
    <row r="10" spans="1:6" x14ac:dyDescent="0.3">
      <c r="A10" s="26" t="s">
        <v>51</v>
      </c>
      <c r="B10" s="25" t="e">
        <f>+#REF!</f>
        <v>#REF!</v>
      </c>
      <c r="C10" s="24" t="e">
        <f>+#REF!</f>
        <v>#REF!</v>
      </c>
      <c r="D10" s="22"/>
      <c r="E10" s="22" t="e">
        <f>+#REF!</f>
        <v>#REF!</v>
      </c>
      <c r="F10" s="22" t="e">
        <f t="shared" si="0"/>
        <v>#REF!</v>
      </c>
    </row>
    <row r="11" spans="1:6" x14ac:dyDescent="0.3">
      <c r="A11" s="26" t="s">
        <v>50</v>
      </c>
      <c r="B11" s="25" t="e">
        <f>+#REF!</f>
        <v>#REF!</v>
      </c>
      <c r="C11" s="24" t="e">
        <f>+#REF!</f>
        <v>#REF!</v>
      </c>
      <c r="D11" s="22"/>
      <c r="E11" s="22" t="e">
        <f>+#REF!</f>
        <v>#REF!</v>
      </c>
      <c r="F11" s="22" t="e">
        <f t="shared" si="0"/>
        <v>#REF!</v>
      </c>
    </row>
    <row r="12" spans="1:6" x14ac:dyDescent="0.3">
      <c r="A12" s="26" t="s">
        <v>49</v>
      </c>
      <c r="B12" s="25" t="e">
        <f>+#REF!</f>
        <v>#REF!</v>
      </c>
      <c r="C12" s="24" t="e">
        <f>+#REF!</f>
        <v>#REF!</v>
      </c>
      <c r="D12" s="22"/>
      <c r="E12" s="22" t="e">
        <f>+#REF!</f>
        <v>#REF!</v>
      </c>
      <c r="F12" s="22" t="e">
        <f t="shared" si="0"/>
        <v>#REF!</v>
      </c>
    </row>
    <row r="13" spans="1:6" x14ac:dyDescent="0.3">
      <c r="A13" s="26" t="s">
        <v>48</v>
      </c>
      <c r="B13" s="25" t="e">
        <f>+#REF!</f>
        <v>#REF!</v>
      </c>
      <c r="C13" s="24" t="e">
        <f>+#REF!</f>
        <v>#REF!</v>
      </c>
      <c r="D13" s="22"/>
      <c r="E13" s="22" t="e">
        <f>+#REF!</f>
        <v>#REF!</v>
      </c>
      <c r="F13" s="22" t="e">
        <f t="shared" si="0"/>
        <v>#REF!</v>
      </c>
    </row>
    <row r="14" spans="1:6" x14ac:dyDescent="0.3">
      <c r="A14" s="26" t="s">
        <v>47</v>
      </c>
      <c r="B14" s="25" t="e">
        <f>+#REF!</f>
        <v>#REF!</v>
      </c>
      <c r="C14" s="24" t="e">
        <f>+#REF!</f>
        <v>#REF!</v>
      </c>
      <c r="D14" s="22"/>
      <c r="E14" s="22" t="e">
        <f>+#REF!</f>
        <v>#REF!</v>
      </c>
      <c r="F14" s="22" t="e">
        <f t="shared" si="0"/>
        <v>#REF!</v>
      </c>
    </row>
    <row r="15" spans="1:6" x14ac:dyDescent="0.3">
      <c r="A15" s="26" t="s">
        <v>46</v>
      </c>
      <c r="B15" s="25" t="e">
        <f>+#REF!</f>
        <v>#REF!</v>
      </c>
      <c r="C15" s="24" t="e">
        <f>+#REF!</f>
        <v>#REF!</v>
      </c>
      <c r="D15" s="22"/>
      <c r="E15" s="22" t="e">
        <f>+#REF!</f>
        <v>#REF!</v>
      </c>
      <c r="F15" s="22" t="e">
        <f t="shared" si="0"/>
        <v>#REF!</v>
      </c>
    </row>
    <row r="16" spans="1:6" x14ac:dyDescent="0.3">
      <c r="A16" s="26" t="s">
        <v>45</v>
      </c>
      <c r="B16" s="25" t="e">
        <f>+#REF!</f>
        <v>#REF!</v>
      </c>
      <c r="C16" s="24" t="e">
        <f>+#REF!</f>
        <v>#REF!</v>
      </c>
      <c r="D16" s="22"/>
      <c r="E16" s="22" t="e">
        <f>+#REF!</f>
        <v>#REF!</v>
      </c>
      <c r="F16" s="22" t="e">
        <f t="shared" si="0"/>
        <v>#REF!</v>
      </c>
    </row>
    <row r="17" spans="1:8" x14ac:dyDescent="0.3">
      <c r="A17" s="26" t="s">
        <v>44</v>
      </c>
      <c r="B17" s="25" t="e">
        <f>+#REF!</f>
        <v>#REF!</v>
      </c>
      <c r="C17" s="24" t="e">
        <f>+#REF!</f>
        <v>#REF!</v>
      </c>
      <c r="D17" s="22"/>
      <c r="E17" s="22" t="e">
        <f>+#REF!</f>
        <v>#REF!</v>
      </c>
      <c r="F17" s="22" t="e">
        <f t="shared" si="0"/>
        <v>#REF!</v>
      </c>
    </row>
    <row r="18" spans="1:8" x14ac:dyDescent="0.3">
      <c r="A18" s="26" t="s">
        <v>43</v>
      </c>
      <c r="B18" s="25" t="e">
        <f>+#REF!</f>
        <v>#REF!</v>
      </c>
      <c r="C18" s="24" t="e">
        <f>+#REF!</f>
        <v>#REF!</v>
      </c>
      <c r="D18" s="22"/>
      <c r="E18" s="22" t="e">
        <f>+#REF!</f>
        <v>#REF!</v>
      </c>
      <c r="F18" s="22" t="e">
        <f t="shared" si="0"/>
        <v>#REF!</v>
      </c>
      <c r="H18" s="4"/>
    </row>
    <row r="19" spans="1:8" x14ac:dyDescent="0.3">
      <c r="A19" s="26" t="s">
        <v>42</v>
      </c>
      <c r="B19" s="25" t="e">
        <f>+#REF!</f>
        <v>#REF!</v>
      </c>
      <c r="C19" s="24" t="s">
        <v>35</v>
      </c>
      <c r="D19" s="22">
        <v>680000</v>
      </c>
      <c r="E19" s="22"/>
      <c r="F19" s="22" t="e">
        <f t="shared" si="0"/>
        <v>#REF!</v>
      </c>
      <c r="H19" s="4"/>
    </row>
    <row r="20" spans="1:8" x14ac:dyDescent="0.3">
      <c r="A20" s="26" t="s">
        <v>41</v>
      </c>
      <c r="B20" s="25" t="e">
        <f>+#REF!</f>
        <v>#REF!</v>
      </c>
      <c r="C20" s="24" t="e">
        <f>+#REF!</f>
        <v>#REF!</v>
      </c>
      <c r="D20" s="22"/>
      <c r="E20" s="22" t="e">
        <f>+#REF!</f>
        <v>#REF!</v>
      </c>
      <c r="F20" s="22" t="e">
        <f t="shared" si="0"/>
        <v>#REF!</v>
      </c>
      <c r="H20" s="4"/>
    </row>
    <row r="21" spans="1:8" x14ac:dyDescent="0.3">
      <c r="A21" s="26" t="s">
        <v>40</v>
      </c>
      <c r="B21" s="25">
        <v>43291</v>
      </c>
      <c r="C21" s="24" t="e">
        <f>+#REF!</f>
        <v>#REF!</v>
      </c>
      <c r="D21" s="22"/>
      <c r="E21" s="22" t="e">
        <f>+#REF!</f>
        <v>#REF!</v>
      </c>
      <c r="F21" s="22" t="e">
        <f t="shared" si="0"/>
        <v>#REF!</v>
      </c>
      <c r="H21" s="4"/>
    </row>
    <row r="22" spans="1:8" x14ac:dyDescent="0.3">
      <c r="A22" s="26" t="s">
        <v>39</v>
      </c>
      <c r="B22" s="25" t="e">
        <f>+#REF!</f>
        <v>#REF!</v>
      </c>
      <c r="C22" s="24" t="e">
        <f>+#REF!</f>
        <v>#REF!</v>
      </c>
      <c r="D22" s="22"/>
      <c r="E22" s="22" t="e">
        <f>+#REF!</f>
        <v>#REF!</v>
      </c>
      <c r="F22" s="22" t="e">
        <f t="shared" si="0"/>
        <v>#REF!</v>
      </c>
      <c r="H22" s="4"/>
    </row>
    <row r="23" spans="1:8" x14ac:dyDescent="0.3">
      <c r="A23" s="26" t="s">
        <v>38</v>
      </c>
      <c r="B23" s="25" t="e">
        <f>+#REF!</f>
        <v>#REF!</v>
      </c>
      <c r="C23" s="24" t="e">
        <f>+#REF!</f>
        <v>#REF!</v>
      </c>
      <c r="D23" s="24"/>
      <c r="E23" s="22" t="e">
        <f>+#REF!</f>
        <v>#REF!</v>
      </c>
      <c r="F23" s="22" t="e">
        <f t="shared" si="0"/>
        <v>#REF!</v>
      </c>
      <c r="H23" s="4"/>
    </row>
    <row r="24" spans="1:8" x14ac:dyDescent="0.3">
      <c r="A24" s="26" t="s">
        <v>37</v>
      </c>
      <c r="B24" s="25" t="e">
        <f>+#REF!</f>
        <v>#REF!</v>
      </c>
      <c r="C24" s="24" t="e">
        <f>+#REF!</f>
        <v>#REF!</v>
      </c>
      <c r="D24" s="22"/>
      <c r="E24" s="22" t="e">
        <f>+#REF!</f>
        <v>#REF!</v>
      </c>
      <c r="F24" s="22" t="e">
        <f t="shared" si="0"/>
        <v>#REF!</v>
      </c>
      <c r="H24" s="4"/>
    </row>
    <row r="25" spans="1:8" x14ac:dyDescent="0.3">
      <c r="A25" s="26" t="s">
        <v>36</v>
      </c>
      <c r="B25" s="25">
        <v>43298</v>
      </c>
      <c r="C25" s="24" t="s">
        <v>35</v>
      </c>
      <c r="D25" s="22">
        <v>3000000</v>
      </c>
      <c r="E25" s="22"/>
      <c r="F25" s="22" t="e">
        <f t="shared" si="0"/>
        <v>#REF!</v>
      </c>
    </row>
    <row r="26" spans="1:8" x14ac:dyDescent="0.3">
      <c r="A26" s="26" t="s">
        <v>34</v>
      </c>
      <c r="B26" s="25" t="e">
        <f>+#REF!</f>
        <v>#REF!</v>
      </c>
      <c r="C26" s="24" t="e">
        <f>+#REF!</f>
        <v>#REF!</v>
      </c>
      <c r="D26" s="22"/>
      <c r="E26" s="22" t="e">
        <f>+#REF!</f>
        <v>#REF!</v>
      </c>
      <c r="F26" s="22" t="e">
        <f t="shared" si="0"/>
        <v>#REF!</v>
      </c>
    </row>
    <row r="27" spans="1:8" x14ac:dyDescent="0.3">
      <c r="A27" s="26" t="s">
        <v>33</v>
      </c>
      <c r="B27" s="25" t="e">
        <f>+#REF!</f>
        <v>#REF!</v>
      </c>
      <c r="C27" s="24" t="e">
        <f>+#REF!</f>
        <v>#REF!</v>
      </c>
      <c r="D27" s="22"/>
      <c r="E27" s="22" t="e">
        <f>+#REF!</f>
        <v>#REF!</v>
      </c>
      <c r="F27" s="22" t="e">
        <f t="shared" si="0"/>
        <v>#REF!</v>
      </c>
    </row>
    <row r="28" spans="1:8" x14ac:dyDescent="0.3">
      <c r="A28" s="26" t="s">
        <v>32</v>
      </c>
      <c r="B28" s="25" t="e">
        <f>+#REF!</f>
        <v>#REF!</v>
      </c>
      <c r="C28" s="24" t="e">
        <f>+#REF!</f>
        <v>#REF!</v>
      </c>
      <c r="D28" s="22"/>
      <c r="E28" s="22" t="e">
        <f>+#REF!</f>
        <v>#REF!</v>
      </c>
      <c r="F28" s="22" t="e">
        <f t="shared" si="0"/>
        <v>#REF!</v>
      </c>
    </row>
    <row r="29" spans="1:8" x14ac:dyDescent="0.3">
      <c r="A29" s="26" t="s">
        <v>31</v>
      </c>
      <c r="B29" s="25" t="e">
        <f>+#REF!</f>
        <v>#REF!</v>
      </c>
      <c r="C29" s="24" t="e">
        <f>+#REF!</f>
        <v>#REF!</v>
      </c>
      <c r="D29" s="22"/>
      <c r="E29" s="22" t="e">
        <f>+#REF!</f>
        <v>#REF!</v>
      </c>
      <c r="F29" s="22" t="e">
        <f t="shared" si="0"/>
        <v>#REF!</v>
      </c>
    </row>
    <row r="30" spans="1:8" x14ac:dyDescent="0.3">
      <c r="A30" s="26" t="s">
        <v>30</v>
      </c>
      <c r="B30" s="25" t="e">
        <f>+#REF!</f>
        <v>#REF!</v>
      </c>
      <c r="C30" s="24" t="e">
        <f>+#REF!</f>
        <v>#REF!</v>
      </c>
      <c r="D30" s="22"/>
      <c r="E30" s="22" t="e">
        <f>+#REF!</f>
        <v>#REF!</v>
      </c>
      <c r="F30" s="22" t="e">
        <f t="shared" si="0"/>
        <v>#REF!</v>
      </c>
    </row>
    <row r="31" spans="1:8" x14ac:dyDescent="0.3">
      <c r="A31" s="26" t="s">
        <v>29</v>
      </c>
      <c r="B31" s="25" t="e">
        <f>+#REF!</f>
        <v>#REF!</v>
      </c>
      <c r="C31" s="24" t="e">
        <f>+#REF!</f>
        <v>#REF!</v>
      </c>
      <c r="D31" s="22"/>
      <c r="E31" s="22" t="e">
        <f>+#REF!</f>
        <v>#REF!</v>
      </c>
      <c r="F31" s="22" t="e">
        <f t="shared" si="0"/>
        <v>#REF!</v>
      </c>
    </row>
    <row r="32" spans="1:8" x14ac:dyDescent="0.3">
      <c r="A32" s="26" t="s">
        <v>28</v>
      </c>
      <c r="B32" s="25" t="e">
        <f>+#REF!</f>
        <v>#REF!</v>
      </c>
      <c r="C32" s="24" t="e">
        <f>+#REF!</f>
        <v>#REF!</v>
      </c>
      <c r="D32" s="22"/>
      <c r="E32" s="22" t="e">
        <f>+#REF!</f>
        <v>#REF!</v>
      </c>
      <c r="F32" s="22" t="e">
        <f t="shared" si="0"/>
        <v>#REF!</v>
      </c>
    </row>
    <row r="33" spans="1:75" s="24" customFormat="1" x14ac:dyDescent="0.3">
      <c r="A33" s="26" t="s">
        <v>27</v>
      </c>
      <c r="B33" s="25" t="e">
        <f>+#REF!</f>
        <v>#REF!</v>
      </c>
      <c r="C33" s="24" t="e">
        <f>+#REF!</f>
        <v>#REF!</v>
      </c>
      <c r="D33" s="27"/>
      <c r="E33" s="22" t="e">
        <f>+#REF!</f>
        <v>#REF!</v>
      </c>
      <c r="F33" s="22" t="e">
        <f t="shared" si="0"/>
        <v>#REF!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s="23" customFormat="1" x14ac:dyDescent="0.3">
      <c r="A34" s="26" t="s">
        <v>26</v>
      </c>
      <c r="B34" s="25" t="e">
        <f>+#REF!</f>
        <v>#REF!</v>
      </c>
      <c r="C34" s="24" t="e">
        <f>+#REF!</f>
        <v>#REF!</v>
      </c>
      <c r="E34" s="22" t="e">
        <f>+#REF!</f>
        <v>#REF!</v>
      </c>
      <c r="F34" s="22" t="e">
        <f t="shared" si="0"/>
        <v>#REF!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s="21" customFormat="1" x14ac:dyDescent="0.3">
      <c r="A35" s="26" t="s">
        <v>25</v>
      </c>
      <c r="B35" s="25" t="e">
        <f>+#REF!</f>
        <v>#REF!</v>
      </c>
      <c r="C35" s="24" t="e">
        <f>+#REF!</f>
        <v>#REF!</v>
      </c>
      <c r="D35" s="23"/>
      <c r="E35" s="22" t="e">
        <f>+#REF!</f>
        <v>#REF!</v>
      </c>
      <c r="F35" s="22" t="e">
        <f t="shared" si="0"/>
        <v>#REF!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s="21" customFormat="1" x14ac:dyDescent="0.3">
      <c r="A36" s="26" t="s">
        <v>20</v>
      </c>
      <c r="B36" s="25" t="e">
        <f>+#REF!</f>
        <v>#REF!</v>
      </c>
      <c r="C36" s="24" t="e">
        <f>+#REF!</f>
        <v>#REF!</v>
      </c>
      <c r="D36" s="23"/>
      <c r="E36" s="22" t="e">
        <f>+#REF!</f>
        <v>#REF!</v>
      </c>
      <c r="F36" s="22" t="e">
        <f t="shared" si="0"/>
        <v>#REF!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s="21" customFormat="1" x14ac:dyDescent="0.3">
      <c r="A37" s="26" t="s">
        <v>19</v>
      </c>
      <c r="B37" s="25" t="e">
        <f>+#REF!</f>
        <v>#REF!</v>
      </c>
      <c r="C37" s="24" t="e">
        <f>+#REF!</f>
        <v>#REF!</v>
      </c>
      <c r="D37" s="23"/>
      <c r="E37" s="22" t="e">
        <f>+#REF!</f>
        <v>#REF!</v>
      </c>
      <c r="F37" s="22" t="e">
        <f t="shared" si="0"/>
        <v>#REF!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s="21" customFormat="1" x14ac:dyDescent="0.3">
      <c r="A38" s="26" t="s">
        <v>24</v>
      </c>
      <c r="B38" s="25" t="e">
        <f>+#REF!</f>
        <v>#REF!</v>
      </c>
      <c r="C38" s="24" t="e">
        <f>+#REF!</f>
        <v>#REF!</v>
      </c>
      <c r="D38" s="23"/>
      <c r="E38" s="22" t="e">
        <f>+#REF!</f>
        <v>#REF!</v>
      </c>
      <c r="F38" s="22" t="e">
        <f t="shared" si="0"/>
        <v>#REF!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s="21" customFormat="1" x14ac:dyDescent="0.3">
      <c r="A39" s="26" t="s">
        <v>23</v>
      </c>
      <c r="B39" s="25" t="e">
        <f>+#REF!</f>
        <v>#REF!</v>
      </c>
      <c r="C39" s="24" t="e">
        <f>+#REF!</f>
        <v>#REF!</v>
      </c>
      <c r="D39" s="23"/>
      <c r="E39" s="22" t="e">
        <f>+#REF!</f>
        <v>#REF!</v>
      </c>
      <c r="F39" s="22" t="e">
        <f t="shared" si="0"/>
        <v>#REF!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21" customFormat="1" x14ac:dyDescent="0.3">
      <c r="A40" s="26" t="s">
        <v>22</v>
      </c>
      <c r="B40" s="25" t="e">
        <f>+#REF!</f>
        <v>#REF!</v>
      </c>
      <c r="C40" s="24" t="e">
        <f>+#REF!</f>
        <v>#REF!</v>
      </c>
      <c r="D40" s="23"/>
      <c r="E40" s="22" t="e">
        <f>+#REF!</f>
        <v>#REF!</v>
      </c>
      <c r="F40" s="22" t="e">
        <f t="shared" si="0"/>
        <v>#REF!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s="21" customFormat="1" x14ac:dyDescent="0.3">
      <c r="A41" s="26" t="s">
        <v>21</v>
      </c>
      <c r="B41" s="25" t="e">
        <f>+#REF!</f>
        <v>#REF!</v>
      </c>
      <c r="C41" s="24" t="e">
        <f>+#REF!</f>
        <v>#REF!</v>
      </c>
      <c r="D41" s="23"/>
      <c r="E41" s="22" t="e">
        <f>+#REF!</f>
        <v>#REF!</v>
      </c>
      <c r="F41" s="22" t="e">
        <f t="shared" si="0"/>
        <v>#REF!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s="21" customFormat="1" x14ac:dyDescent="0.3">
      <c r="A42" s="26" t="s">
        <v>20</v>
      </c>
      <c r="B42" s="25" t="e">
        <f>+#REF!</f>
        <v>#REF!</v>
      </c>
      <c r="C42" s="24" t="e">
        <f>+#REF!</f>
        <v>#REF!</v>
      </c>
      <c r="D42" s="23"/>
      <c r="E42" s="22" t="e">
        <f>+#REF!</f>
        <v>#REF!</v>
      </c>
      <c r="F42" s="22" t="e">
        <f t="shared" si="0"/>
        <v>#REF!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21" customFormat="1" x14ac:dyDescent="0.3">
      <c r="A43" s="26" t="s">
        <v>19</v>
      </c>
      <c r="B43" s="25" t="e">
        <f>+#REF!</f>
        <v>#REF!</v>
      </c>
      <c r="C43" s="24" t="e">
        <f>+#REF!</f>
        <v>#REF!</v>
      </c>
      <c r="D43" s="23"/>
      <c r="E43" s="22" t="e">
        <f>+#REF!</f>
        <v>#REF!</v>
      </c>
      <c r="F43" s="22" t="e">
        <f t="shared" si="0"/>
        <v>#REF!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3">
      <c r="A44" s="39" t="s">
        <v>18</v>
      </c>
      <c r="B44" s="39"/>
      <c r="C44" s="39"/>
      <c r="D44" s="20">
        <f>SUM(D7:D43)</f>
        <v>5059896</v>
      </c>
      <c r="E44" s="19" t="e">
        <f>SUM(E7:E43)</f>
        <v>#REF!</v>
      </c>
      <c r="F44" s="19" t="e">
        <f>+D44-E44</f>
        <v>#REF!</v>
      </c>
      <c r="G44" s="4"/>
      <c r="H44" s="4"/>
    </row>
    <row r="45" spans="1:75" s="1" customFormat="1" x14ac:dyDescent="0.3">
      <c r="A45" s="18"/>
      <c r="B45" s="18"/>
      <c r="C45" s="18"/>
      <c r="D45" s="17"/>
      <c r="E45" s="17"/>
      <c r="F45" s="17"/>
      <c r="G45" s="4"/>
    </row>
    <row r="46" spans="1:75" s="1" customFormat="1" x14ac:dyDescent="0.3">
      <c r="A46" s="18"/>
      <c r="B46" s="18"/>
      <c r="C46" s="18"/>
      <c r="D46" s="17"/>
      <c r="E46" s="17"/>
      <c r="F46" s="17"/>
      <c r="G46" s="4"/>
    </row>
    <row r="47" spans="1:75" s="1" customFormat="1" x14ac:dyDescent="0.3">
      <c r="A47" s="18"/>
      <c r="B47" s="18"/>
      <c r="C47" s="18"/>
      <c r="D47" s="17"/>
      <c r="E47" s="17"/>
      <c r="F47" s="17"/>
      <c r="G47" s="4"/>
    </row>
    <row r="48" spans="1:75" x14ac:dyDescent="0.3">
      <c r="E48" s="15" t="s">
        <v>12</v>
      </c>
      <c r="F48" s="15"/>
      <c r="G48" s="15"/>
      <c r="H48" s="15"/>
    </row>
    <row r="49" spans="1:9" x14ac:dyDescent="0.3">
      <c r="C49" s="40" t="s">
        <v>17</v>
      </c>
      <c r="D49" s="40"/>
      <c r="E49" s="15"/>
      <c r="F49" s="15"/>
      <c r="G49" s="15"/>
      <c r="H49" s="15"/>
    </row>
    <row r="50" spans="1:9" x14ac:dyDescent="0.3">
      <c r="A50" s="16"/>
      <c r="B50" s="16"/>
      <c r="C50" s="41" t="s">
        <v>16</v>
      </c>
      <c r="D50" s="41"/>
      <c r="E50" s="15"/>
      <c r="F50" s="15"/>
      <c r="G50" s="15"/>
      <c r="H50" s="15"/>
    </row>
    <row r="51" spans="1:9" x14ac:dyDescent="0.3">
      <c r="A51" s="16"/>
      <c r="B51" s="16"/>
      <c r="C51" s="41" t="s">
        <v>15</v>
      </c>
      <c r="D51" s="41"/>
      <c r="E51" s="15"/>
      <c r="F51" s="15"/>
      <c r="G51" s="15"/>
      <c r="H51" s="15"/>
    </row>
    <row r="52" spans="1:9" x14ac:dyDescent="0.3">
      <c r="A52" s="16"/>
      <c r="B52" s="16"/>
      <c r="C52" s="41" t="s">
        <v>14</v>
      </c>
      <c r="D52" s="41"/>
      <c r="E52" s="15"/>
      <c r="F52" s="15"/>
      <c r="G52" s="15"/>
      <c r="H52" s="15"/>
    </row>
    <row r="53" spans="1:9" x14ac:dyDescent="0.3">
      <c r="A53" s="16"/>
      <c r="B53" s="16"/>
      <c r="C53" s="15"/>
      <c r="D53" s="15"/>
      <c r="E53" s="15"/>
      <c r="F53" s="15"/>
      <c r="G53" s="15"/>
      <c r="H53" s="15"/>
    </row>
    <row r="54" spans="1:9" x14ac:dyDescent="0.3">
      <c r="A54" s="16"/>
      <c r="B54" s="16"/>
      <c r="C54" s="15"/>
      <c r="D54" s="15"/>
      <c r="E54" s="15"/>
      <c r="F54" s="15"/>
      <c r="G54" s="15"/>
      <c r="H54" s="15"/>
    </row>
    <row r="56" spans="1:9" ht="30.6" customHeight="1" x14ac:dyDescent="0.3">
      <c r="C56" s="38" t="s">
        <v>13</v>
      </c>
      <c r="D56" s="38"/>
      <c r="E56" s="38"/>
      <c r="F56" s="38"/>
      <c r="G56" s="1" t="s">
        <v>12</v>
      </c>
    </row>
    <row r="57" spans="1:9" x14ac:dyDescent="0.3">
      <c r="C57" s="7" t="s">
        <v>10</v>
      </c>
      <c r="D57" s="7" t="s">
        <v>9</v>
      </c>
      <c r="E57" s="36" t="s">
        <v>8</v>
      </c>
      <c r="F57" s="36"/>
    </row>
    <row r="58" spans="1:9" x14ac:dyDescent="0.3">
      <c r="C58" s="14">
        <v>50000</v>
      </c>
      <c r="D58" s="8">
        <v>29</v>
      </c>
      <c r="E58" s="35">
        <f t="shared" ref="E58:E63" si="1">+D58*C58</f>
        <v>1450000</v>
      </c>
      <c r="F58" s="35"/>
    </row>
    <row r="59" spans="1:9" x14ac:dyDescent="0.3">
      <c r="C59" s="14">
        <v>20000</v>
      </c>
      <c r="D59" s="8">
        <v>2</v>
      </c>
      <c r="E59" s="35">
        <f t="shared" si="1"/>
        <v>40000</v>
      </c>
      <c r="F59" s="35"/>
    </row>
    <row r="60" spans="1:9" x14ac:dyDescent="0.3">
      <c r="C60" s="14">
        <v>10000</v>
      </c>
      <c r="D60" s="8">
        <v>1</v>
      </c>
      <c r="E60" s="35">
        <f t="shared" si="1"/>
        <v>10000</v>
      </c>
      <c r="F60" s="35"/>
    </row>
    <row r="61" spans="1:9" x14ac:dyDescent="0.3">
      <c r="C61" s="14">
        <v>5000</v>
      </c>
      <c r="D61" s="8">
        <v>0</v>
      </c>
      <c r="E61" s="35">
        <f t="shared" si="1"/>
        <v>0</v>
      </c>
      <c r="F61" s="35"/>
    </row>
    <row r="62" spans="1:9" x14ac:dyDescent="0.3">
      <c r="C62" s="14">
        <v>2000</v>
      </c>
      <c r="D62" s="8">
        <v>3</v>
      </c>
      <c r="E62" s="35">
        <f t="shared" si="1"/>
        <v>6000</v>
      </c>
      <c r="F62" s="35"/>
    </row>
    <row r="63" spans="1:9" x14ac:dyDescent="0.3">
      <c r="C63" s="14">
        <v>1000</v>
      </c>
      <c r="D63" s="8">
        <v>0</v>
      </c>
      <c r="E63" s="35">
        <f t="shared" si="1"/>
        <v>0</v>
      </c>
      <c r="F63" s="35"/>
      <c r="I63" s="4"/>
    </row>
    <row r="64" spans="1:9" x14ac:dyDescent="0.3">
      <c r="C64" s="9" t="s">
        <v>7</v>
      </c>
      <c r="D64" s="8"/>
      <c r="E64" s="35">
        <f>SUM(E58:E63)</f>
        <v>1506000</v>
      </c>
      <c r="F64" s="35"/>
    </row>
    <row r="65" spans="3:8" x14ac:dyDescent="0.3">
      <c r="C65" s="38" t="s">
        <v>11</v>
      </c>
      <c r="D65" s="38"/>
      <c r="E65" s="38"/>
      <c r="F65" s="38"/>
    </row>
    <row r="66" spans="3:8" x14ac:dyDescent="0.3">
      <c r="C66" s="7" t="s">
        <v>10</v>
      </c>
      <c r="D66" s="7" t="s">
        <v>9</v>
      </c>
      <c r="E66" s="36" t="s">
        <v>8</v>
      </c>
      <c r="F66" s="36"/>
    </row>
    <row r="67" spans="3:8" x14ac:dyDescent="0.3">
      <c r="C67" s="13">
        <v>1000</v>
      </c>
      <c r="D67" s="8">
        <v>0</v>
      </c>
      <c r="E67" s="35">
        <f t="shared" ref="E67:E73" si="2">+D67*C67</f>
        <v>0</v>
      </c>
      <c r="F67" s="35"/>
      <c r="H67" s="4"/>
    </row>
    <row r="68" spans="3:8" x14ac:dyDescent="0.3">
      <c r="C68" s="13">
        <v>500</v>
      </c>
      <c r="D68" s="8">
        <v>3</v>
      </c>
      <c r="E68" s="35">
        <f t="shared" si="2"/>
        <v>1500</v>
      </c>
      <c r="F68" s="35"/>
      <c r="G68" s="3"/>
    </row>
    <row r="69" spans="3:8" x14ac:dyDescent="0.3">
      <c r="C69" s="13">
        <v>200</v>
      </c>
      <c r="D69" s="8">
        <v>8</v>
      </c>
      <c r="E69" s="35">
        <f t="shared" si="2"/>
        <v>1600</v>
      </c>
      <c r="F69" s="35"/>
    </row>
    <row r="70" spans="3:8" x14ac:dyDescent="0.3">
      <c r="C70" s="13">
        <v>100</v>
      </c>
      <c r="D70" s="8">
        <v>7</v>
      </c>
      <c r="E70" s="35">
        <f t="shared" si="2"/>
        <v>700</v>
      </c>
      <c r="F70" s="35"/>
    </row>
    <row r="71" spans="3:8" x14ac:dyDescent="0.3">
      <c r="C71" s="13">
        <v>50</v>
      </c>
      <c r="D71" s="8">
        <v>1</v>
      </c>
      <c r="E71" s="35">
        <f t="shared" si="2"/>
        <v>50</v>
      </c>
      <c r="F71" s="35"/>
    </row>
    <row r="72" spans="3:8" x14ac:dyDescent="0.3">
      <c r="C72" s="13">
        <v>20</v>
      </c>
      <c r="D72" s="12"/>
      <c r="E72" s="35">
        <f t="shared" si="2"/>
        <v>0</v>
      </c>
      <c r="F72" s="35"/>
    </row>
    <row r="73" spans="3:8" x14ac:dyDescent="0.3">
      <c r="C73" s="11">
        <v>10</v>
      </c>
      <c r="D73" s="10"/>
      <c r="E73" s="35">
        <f t="shared" si="2"/>
        <v>0</v>
      </c>
      <c r="F73" s="35"/>
    </row>
    <row r="74" spans="3:8" x14ac:dyDescent="0.3">
      <c r="C74" s="9" t="s">
        <v>7</v>
      </c>
      <c r="D74" s="8"/>
      <c r="E74" s="35">
        <f>SUM(E67:E73)</f>
        <v>3850</v>
      </c>
      <c r="F74" s="35"/>
    </row>
    <row r="75" spans="3:8" x14ac:dyDescent="0.3">
      <c r="C75" s="9" t="s">
        <v>6</v>
      </c>
      <c r="D75" s="8"/>
      <c r="E75" s="35">
        <v>-8</v>
      </c>
      <c r="F75" s="35"/>
    </row>
    <row r="76" spans="3:8" x14ac:dyDescent="0.3">
      <c r="C76" s="7" t="s">
        <v>5</v>
      </c>
      <c r="D76" s="6"/>
      <c r="E76" s="37">
        <f>+E64+E74+E75</f>
        <v>1509842</v>
      </c>
      <c r="F76" s="37"/>
    </row>
    <row r="78" spans="3:8" x14ac:dyDescent="0.3">
      <c r="C78" s="1" t="s">
        <v>4</v>
      </c>
      <c r="D78" s="5" t="s">
        <v>3</v>
      </c>
      <c r="E78" s="34" t="e">
        <f>+E76-F44</f>
        <v>#REF!</v>
      </c>
      <c r="F78" s="34"/>
      <c r="H78" s="4"/>
    </row>
    <row r="80" spans="3:8" x14ac:dyDescent="0.3">
      <c r="C80" s="1" t="s">
        <v>2</v>
      </c>
      <c r="D80" s="1" t="s">
        <v>1</v>
      </c>
      <c r="E80" s="1">
        <v>13056</v>
      </c>
    </row>
    <row r="81" spans="3:6" x14ac:dyDescent="0.3">
      <c r="C81" s="1">
        <f>SUM(E80:E81)</f>
        <v>39871</v>
      </c>
      <c r="D81" s="1" t="s">
        <v>0</v>
      </c>
      <c r="E81" s="1">
        <v>26815</v>
      </c>
      <c r="F81" s="3"/>
    </row>
    <row r="82" spans="3:6" x14ac:dyDescent="0.3">
      <c r="F82" s="2"/>
    </row>
    <row r="83" spans="3:6" x14ac:dyDescent="0.3">
      <c r="F83" s="2"/>
    </row>
    <row r="84" spans="3:6" x14ac:dyDescent="0.3">
      <c r="F84" s="2"/>
    </row>
    <row r="85" spans="3:6" x14ac:dyDescent="0.3">
      <c r="F85" s="2"/>
    </row>
    <row r="86" spans="3:6" x14ac:dyDescent="0.3">
      <c r="F86" s="2"/>
    </row>
    <row r="87" spans="3:6" x14ac:dyDescent="0.3">
      <c r="F87" s="2"/>
    </row>
    <row r="88" spans="3:6" x14ac:dyDescent="0.3">
      <c r="F88" s="2"/>
    </row>
  </sheetData>
  <mergeCells count="32">
    <mergeCell ref="A1:A3"/>
    <mergeCell ref="B1:E2"/>
    <mergeCell ref="B3:E3"/>
    <mergeCell ref="A4:F4"/>
    <mergeCell ref="A5:F5"/>
    <mergeCell ref="A44:C44"/>
    <mergeCell ref="C49:D49"/>
    <mergeCell ref="C50:D50"/>
    <mergeCell ref="C51:D51"/>
    <mergeCell ref="C52:D52"/>
    <mergeCell ref="C56:F56"/>
    <mergeCell ref="E57:F57"/>
    <mergeCell ref="E58:F58"/>
    <mergeCell ref="E59:F59"/>
    <mergeCell ref="E60:F60"/>
    <mergeCell ref="E61:F61"/>
    <mergeCell ref="E62:F62"/>
    <mergeCell ref="E63:F63"/>
    <mergeCell ref="E64:F64"/>
    <mergeCell ref="C65:F65"/>
    <mergeCell ref="E66:F66"/>
    <mergeCell ref="E67:F67"/>
    <mergeCell ref="E68:F68"/>
    <mergeCell ref="E69:F69"/>
    <mergeCell ref="E76:F76"/>
    <mergeCell ref="E78:F78"/>
    <mergeCell ref="E70:F70"/>
    <mergeCell ref="E71:F71"/>
    <mergeCell ref="E72:F72"/>
    <mergeCell ref="E73:F73"/>
    <mergeCell ref="E74:F74"/>
    <mergeCell ref="E75:F75"/>
  </mergeCells>
  <conditionalFormatting sqref="F7">
    <cfRule type="cellIs" dxfId="0" priority="1" stopIfTrue="1" operator="lessThan">
      <formula>0</formula>
    </cfRule>
  </conditionalFormatting>
  <pageMargins left="0.43307086614173229" right="0" top="0.39370078740157483" bottom="1.1811023622047245" header="0" footer="0.51181102362204722"/>
  <pageSetup scale="78" fitToWidth="0" fitToHeight="0" pageOrder="overThenDown" orientation="portrait" horizontalDpi="4294967294" verticalDpi="4294967294" r:id="rId1"/>
  <headerFooter>
    <oddHeader>&amp;C&amp;A</oddHeader>
    <oddFooter>&amp;CPágina &amp;P&amp;R&amp;"Arial Narrow,Normal"&amp;9Código: 3TR-GFI-F-11
Fecha: 30/10/2018
Versión: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LIBRO_DIARIO (2)</vt:lpstr>
      <vt:lpstr>'LIBRO_DIARIO (2)'!Área_de_impresión</vt:lpstr>
      <vt:lpstr>'LIBRO_DIARIO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YAIZA PINTO</cp:lastModifiedBy>
  <cp:lastPrinted>2019-09-02T15:23:54Z</cp:lastPrinted>
  <dcterms:created xsi:type="dcterms:W3CDTF">2018-10-29T21:44:05Z</dcterms:created>
  <dcterms:modified xsi:type="dcterms:W3CDTF">2024-05-09T01:44:19Z</dcterms:modified>
</cp:coreProperties>
</file>