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yaiza.pinto\Downloads\"/>
    </mc:Choice>
  </mc:AlternateContent>
  <xr:revisionPtr revIDLastSave="0" documentId="13_ncr:1_{C638469B-73A9-4FFC-BCBF-70D1D467E12E}" xr6:coauthVersionLast="36" xr6:coauthVersionMax="36" xr10:uidLastSave="{00000000-0000-0000-0000-000000000000}"/>
  <bookViews>
    <workbookView xWindow="0" yWindow="0" windowWidth="21600" windowHeight="9030" xr2:uid="{00000000-000D-0000-FFFF-FFFF00000000}"/>
  </bookViews>
  <sheets>
    <sheet name="FORMATO" sheetId="1" r:id="rId1"/>
  </sheets>
  <calcPr calcId="191029"/>
  <extLst>
    <ext uri="GoogleSheetsCustomDataVersion2">
      <go:sheetsCustomData xmlns:go="http://customooxmlschemas.google.com/" r:id="rId5" roundtripDataChecksum="chlCev0FwxWZzwQ6RttZrTt4tZdvXVEhrdpGF/S2arU="/>
    </ext>
  </extLst>
</workbook>
</file>

<file path=xl/calcChain.xml><?xml version="1.0" encoding="utf-8"?>
<calcChain xmlns="http://schemas.openxmlformats.org/spreadsheetml/2006/main">
  <c r="L118" i="1" l="1"/>
  <c r="H118" i="1"/>
  <c r="D118" i="1"/>
  <c r="M110" i="1"/>
  <c r="N109" i="1"/>
  <c r="N108" i="1"/>
  <c r="N107" i="1"/>
  <c r="N106" i="1"/>
  <c r="M98" i="1"/>
  <c r="N98" i="1" s="1"/>
  <c r="N97" i="1"/>
  <c r="N96" i="1"/>
  <c r="N95" i="1"/>
  <c r="N94" i="1"/>
  <c r="M86" i="1"/>
  <c r="N86" i="1" s="1"/>
  <c r="N85" i="1"/>
  <c r="N84" i="1"/>
  <c r="N83" i="1"/>
  <c r="N82" i="1"/>
  <c r="M74" i="1"/>
  <c r="N74" i="1" s="1"/>
  <c r="N73" i="1"/>
  <c r="N72" i="1"/>
  <c r="N71" i="1"/>
  <c r="N70" i="1"/>
  <c r="M62" i="1"/>
  <c r="N62" i="1" s="1"/>
  <c r="N61" i="1"/>
  <c r="N60" i="1"/>
  <c r="N59" i="1"/>
  <c r="N58" i="1"/>
  <c r="M50" i="1"/>
  <c r="N50" i="1" s="1"/>
  <c r="N49" i="1"/>
  <c r="N48" i="1"/>
  <c r="N47" i="1"/>
  <c r="N46" i="1"/>
  <c r="M38" i="1"/>
  <c r="N38" i="1" s="1"/>
  <c r="N37" i="1"/>
  <c r="N36" i="1"/>
  <c r="N35" i="1"/>
  <c r="N34" i="1"/>
  <c r="M26" i="1"/>
  <c r="N26" i="1" s="1"/>
  <c r="N25" i="1"/>
  <c r="N24" i="1"/>
  <c r="N23" i="1"/>
  <c r="N22" i="1"/>
  <c r="D116" i="1" l="1"/>
  <c r="H116" i="1"/>
  <c r="L116" i="1"/>
  <c r="N110" i="1"/>
</calcChain>
</file>

<file path=xl/sharedStrings.xml><?xml version="1.0" encoding="utf-8"?>
<sst xmlns="http://schemas.openxmlformats.org/spreadsheetml/2006/main" count="163" uniqueCount="69">
  <si>
    <t>Página 1 de 3</t>
  </si>
  <si>
    <t xml:space="preserve">RESPONSABLES </t>
  </si>
  <si>
    <t>ROL</t>
  </si>
  <si>
    <t>SUPERIOR INMEDIATO</t>
  </si>
  <si>
    <t xml:space="preserve">EMPLEADO (a)  TELETRABAJADOR </t>
  </si>
  <si>
    <t>NOMBRES Y APELLIDOS</t>
  </si>
  <si>
    <t>EMPLEO</t>
  </si>
  <si>
    <t xml:space="preserve">DENOMINACIÓN-CARGO </t>
  </si>
  <si>
    <t>CÓDIGO - GRADO</t>
  </si>
  <si>
    <t>DEPENDENCIA</t>
  </si>
  <si>
    <t>TÉRMINOS DE LA EVALUACIÓN</t>
  </si>
  <si>
    <t xml:space="preserve">PERIODO DE EVALUACIÓN TRIMESTRAL </t>
  </si>
  <si>
    <t xml:space="preserve">FECHA DE DILIGENCIAMIENTO </t>
  </si>
  <si>
    <t>FECHAS</t>
  </si>
  <si>
    <t>al</t>
  </si>
  <si>
    <t>PROPÓSITO PRINCIPAL DEL EMPLEO</t>
  </si>
  <si>
    <t xml:space="preserve">PLAN DE TRABAJO - COMPONENTE LABORAL </t>
  </si>
  <si>
    <t xml:space="preserve">ENTREGABLE 1.                            (Coloque la actividad en Teletrabajo) </t>
  </si>
  <si>
    <t xml:space="preserve">ACTIVIDADES REALIZADAS PARA CUMPLIMIENTO </t>
  </si>
  <si>
    <t>CRITERIOS DE VALORACIÓN DEL ENTREGABLE</t>
  </si>
  <si>
    <t>VALORACIÓN  EN ESCALA DEL CRITERIO</t>
  </si>
  <si>
    <t>1. ¿Cumple con los acuerdos establecidos para lograr el objetivo?</t>
  </si>
  <si>
    <t>2. ¿Cumple con los tiempos de entrega previstos?</t>
  </si>
  <si>
    <t>3. ¿Cumple con las condiciones de calidad requeridas del producto?</t>
  </si>
  <si>
    <t>4. ¿Teletrabajó los dos días acordados en el periodo a evaluar?</t>
  </si>
  <si>
    <t>OBSERVACIONES</t>
  </si>
  <si>
    <t>Directriz de su jefe inmediato</t>
  </si>
  <si>
    <t>PLAN DE TRABAJO - COMPONENTE LABORAL</t>
  </si>
  <si>
    <t xml:space="preserve">ENTREGABLE  2.                             (Coloque la actividad en Teletrabajo) </t>
  </si>
  <si>
    <t xml:space="preserve">ENTREGABLE  3.                             (Coloque la actividad en Teletrabajo) </t>
  </si>
  <si>
    <t xml:space="preserve">ENTREGABLE  4.                             (Coloque la actividad en Teletrabajo) </t>
  </si>
  <si>
    <t xml:space="preserve">ENTREGABLE  5,                             (Coloque la actividad en Teletrabajo) </t>
  </si>
  <si>
    <t xml:space="preserve">ENTREGABLE  6,                             (Coloque la actividad en Teletrabajo) </t>
  </si>
  <si>
    <t xml:space="preserve">ENTREGABLE 7,                             (Coloque la actividad en Teletrabajo) </t>
  </si>
  <si>
    <t xml:space="preserve">ENTREGABLE 8,                             (Coloque la actividad en Teletrabajo) </t>
  </si>
  <si>
    <t>DE ACUERDO CON LA VALORACIÓN DE LA GESTIÓN Y SEGÚN LOS CRITERIOS SEÑALADOS, EL ENTREGABLE ACREDITA:</t>
  </si>
  <si>
    <t xml:space="preserve">Compromisos laborales (entregables) </t>
  </si>
  <si>
    <t>- OBSERVACIONES Y RECOMENDACIONES DEL EVALUADOR -</t>
  </si>
  <si>
    <t>NOMBRE Y FIRMA DEL SUPERIOR INMEDIATO</t>
  </si>
  <si>
    <t>FIRMA DEL EMPLEADO EN TELETRABAJO</t>
  </si>
  <si>
    <t>Versión: 2</t>
  </si>
  <si>
    <r>
      <t xml:space="preserve">Si en la pregunta número </t>
    </r>
    <r>
      <rPr>
        <b/>
        <sz val="9"/>
        <color theme="1"/>
        <rFont val="Arial Narrow"/>
      </rPr>
      <t xml:space="preserve">4 </t>
    </r>
    <r>
      <rPr>
        <sz val="9"/>
        <color theme="1"/>
        <rFont val="Arial Narrow"/>
      </rPr>
      <t xml:space="preserve">respondió </t>
    </r>
    <r>
      <rPr>
        <b/>
        <sz val="9"/>
        <color theme="1"/>
        <rFont val="Arial Narrow"/>
      </rPr>
      <t>1</t>
    </r>
    <r>
      <rPr>
        <sz val="9"/>
        <color theme="1"/>
        <rFont val="Arial Narrow"/>
      </rPr>
      <t xml:space="preserve"> ó</t>
    </r>
    <r>
      <rPr>
        <b/>
        <sz val="9"/>
        <color theme="1"/>
        <rFont val="Arial Narrow"/>
      </rPr>
      <t xml:space="preserve"> 2 ,</t>
    </r>
    <r>
      <rPr>
        <sz val="9"/>
        <color theme="1"/>
        <rFont val="Arial Narrow"/>
      </rPr>
      <t xml:space="preserve"> seleccione si fue por directriz de su jefe inmediato o por decisión propia y escriba un motivo, por el cuál no Teletrabajo como se había acordado?</t>
    </r>
  </si>
  <si>
    <t>Decisión propia</t>
  </si>
  <si>
    <r>
      <t xml:space="preserve">Si en la pregunta número </t>
    </r>
    <r>
      <rPr>
        <b/>
        <sz val="9"/>
        <color theme="1"/>
        <rFont val="Arial Narrow"/>
      </rPr>
      <t xml:space="preserve">4 </t>
    </r>
    <r>
      <rPr>
        <sz val="9"/>
        <color theme="1"/>
        <rFont val="Arial Narrow"/>
      </rPr>
      <t xml:space="preserve">respondió </t>
    </r>
    <r>
      <rPr>
        <b/>
        <sz val="9"/>
        <color theme="1"/>
        <rFont val="Arial Narrow"/>
      </rPr>
      <t>1</t>
    </r>
    <r>
      <rPr>
        <sz val="9"/>
        <color theme="1"/>
        <rFont val="Arial Narrow"/>
      </rPr>
      <t xml:space="preserve"> ó</t>
    </r>
    <r>
      <rPr>
        <b/>
        <sz val="9"/>
        <color theme="1"/>
        <rFont val="Arial Narrow"/>
      </rPr>
      <t xml:space="preserve"> 2, </t>
    </r>
    <r>
      <rPr>
        <sz val="9"/>
        <color theme="1"/>
        <rFont val="Arial Narrow"/>
      </rPr>
      <t xml:space="preserve"> seleccione si fue por directriz de su jefe inmediato o por decisión propia y escriba un motivo, por el cuál no Teletrabajo cómo se había acordado?</t>
    </r>
  </si>
  <si>
    <r>
      <t xml:space="preserve">Si en la pregunta número </t>
    </r>
    <r>
      <rPr>
        <b/>
        <sz val="9"/>
        <color theme="1"/>
        <rFont val="Arial Narrow"/>
      </rPr>
      <t xml:space="preserve">4 </t>
    </r>
    <r>
      <rPr>
        <sz val="9"/>
        <color theme="1"/>
        <rFont val="Arial Narrow"/>
      </rPr>
      <t xml:space="preserve">respondió </t>
    </r>
    <r>
      <rPr>
        <b/>
        <sz val="9"/>
        <color theme="1"/>
        <rFont val="Arial Narrow"/>
      </rPr>
      <t>1</t>
    </r>
    <r>
      <rPr>
        <sz val="9"/>
        <color theme="1"/>
        <rFont val="Arial Narrow"/>
      </rPr>
      <t xml:space="preserve"> ó</t>
    </r>
    <r>
      <rPr>
        <b/>
        <sz val="9"/>
        <color theme="1"/>
        <rFont val="Arial Narrow"/>
      </rPr>
      <t xml:space="preserve"> 2, </t>
    </r>
    <r>
      <rPr>
        <sz val="9"/>
        <color theme="1"/>
        <rFont val="Arial Narrow"/>
      </rPr>
      <t xml:space="preserve"> seleccione si fue por directriz de su jefe inmediato o por decisión propia y escriba un motivo, por el cuál no Teletrabajo como se había acordado?</t>
    </r>
  </si>
  <si>
    <t xml:space="preserve">Días de Teletrabajo para cumplir  la actividad: </t>
  </si>
  <si>
    <r>
      <t xml:space="preserve">Si en la pregunta número </t>
    </r>
    <r>
      <rPr>
        <b/>
        <sz val="9"/>
        <color theme="1"/>
        <rFont val="Arial Narrow"/>
      </rPr>
      <t xml:space="preserve">4 </t>
    </r>
    <r>
      <rPr>
        <sz val="9"/>
        <color theme="1"/>
        <rFont val="Arial Narrow"/>
      </rPr>
      <t xml:space="preserve">respondió </t>
    </r>
    <r>
      <rPr>
        <b/>
        <sz val="9"/>
        <color theme="1"/>
        <rFont val="Arial Narrow"/>
      </rPr>
      <t>1</t>
    </r>
    <r>
      <rPr>
        <sz val="9"/>
        <color theme="1"/>
        <rFont val="Arial Narrow"/>
      </rPr>
      <t xml:space="preserve"> ó </t>
    </r>
    <r>
      <rPr>
        <b/>
        <sz val="9"/>
        <color theme="1"/>
        <rFont val="Arial Narrow"/>
      </rPr>
      <t xml:space="preserve">2, </t>
    </r>
    <r>
      <rPr>
        <sz val="9"/>
        <color theme="1"/>
        <rFont val="Arial Narrow"/>
      </rPr>
      <t xml:space="preserve"> seleccione si fue por directriz de su jefe inmediato o por decisión propia y escriba un motivo, por el cuál no Teletrabajo cómo se había acordado?</t>
    </r>
  </si>
  <si>
    <r>
      <rPr>
        <sz val="9"/>
        <color theme="1"/>
        <rFont val="Arial Narrow"/>
      </rPr>
      <t>A continuación seleccione la opción correspondiente de 1 a 3 donde</t>
    </r>
    <r>
      <rPr>
        <b/>
        <sz val="9"/>
        <color theme="1"/>
        <rFont val="Arial Narrow"/>
      </rPr>
      <t xml:space="preserve">:    1: </t>
    </r>
    <r>
      <rPr>
        <sz val="9"/>
        <color theme="1"/>
        <rFont val="Arial Narrow"/>
        <family val="2"/>
      </rPr>
      <t>N</t>
    </r>
    <r>
      <rPr>
        <sz val="9"/>
        <color theme="1"/>
        <rFont val="Arial Narrow"/>
      </rPr>
      <t>o cumplió</t>
    </r>
    <r>
      <rPr>
        <b/>
        <sz val="9"/>
        <color theme="1"/>
        <rFont val="Arial Narrow"/>
      </rPr>
      <t xml:space="preserve">,  2: </t>
    </r>
    <r>
      <rPr>
        <sz val="9"/>
        <color theme="1"/>
        <rFont val="Arial Narrow"/>
        <family val="2"/>
      </rPr>
      <t>C</t>
    </r>
    <r>
      <rPr>
        <sz val="9"/>
        <color theme="1"/>
        <rFont val="Arial Narrow"/>
      </rPr>
      <t>umplió parcialmente</t>
    </r>
    <r>
      <rPr>
        <b/>
        <sz val="9"/>
        <color theme="1"/>
        <rFont val="Arial Narrow"/>
      </rPr>
      <t xml:space="preserve"> </t>
    </r>
    <r>
      <rPr>
        <sz val="9"/>
        <color theme="1"/>
        <rFont val="Arial Narrow"/>
      </rPr>
      <t xml:space="preserve"> y </t>
    </r>
    <r>
      <rPr>
        <b/>
        <sz val="9"/>
        <color theme="1"/>
        <rFont val="Arial Narrow"/>
      </rPr>
      <t xml:space="preserve"> 3:</t>
    </r>
    <r>
      <rPr>
        <sz val="9"/>
        <color theme="1"/>
        <rFont val="Arial Narrow"/>
      </rPr>
      <t xml:space="preserve"> Cumplió </t>
    </r>
  </si>
  <si>
    <r>
      <rPr>
        <sz val="9"/>
        <color theme="1"/>
        <rFont val="Arial Narrow"/>
      </rPr>
      <t>A continuación seleccione la opción correspondiente de 1 a 3 donde</t>
    </r>
    <r>
      <rPr>
        <b/>
        <sz val="9"/>
        <color theme="1"/>
        <rFont val="Arial Narrow"/>
      </rPr>
      <t xml:space="preserve">:   1: </t>
    </r>
    <r>
      <rPr>
        <sz val="9"/>
        <color theme="1"/>
        <rFont val="Arial Narrow"/>
        <family val="2"/>
      </rPr>
      <t>N</t>
    </r>
    <r>
      <rPr>
        <sz val="9"/>
        <color theme="1"/>
        <rFont val="Arial Narrow"/>
      </rPr>
      <t>o cumplió</t>
    </r>
    <r>
      <rPr>
        <b/>
        <sz val="9"/>
        <color theme="1"/>
        <rFont val="Arial Narrow"/>
      </rPr>
      <t xml:space="preserve">,  2: </t>
    </r>
    <r>
      <rPr>
        <sz val="9"/>
        <color theme="1"/>
        <rFont val="Arial Narrow"/>
        <family val="2"/>
      </rPr>
      <t>C</t>
    </r>
    <r>
      <rPr>
        <sz val="9"/>
        <color theme="1"/>
        <rFont val="Arial Narrow"/>
      </rPr>
      <t>umplió parcialmente</t>
    </r>
    <r>
      <rPr>
        <b/>
        <sz val="9"/>
        <color theme="1"/>
        <rFont val="Arial Narrow"/>
      </rPr>
      <t xml:space="preserve"> </t>
    </r>
    <r>
      <rPr>
        <sz val="9"/>
        <color theme="1"/>
        <rFont val="Arial Narrow"/>
      </rPr>
      <t xml:space="preserve"> y </t>
    </r>
    <r>
      <rPr>
        <b/>
        <sz val="9"/>
        <color theme="1"/>
        <rFont val="Arial Narrow"/>
      </rPr>
      <t xml:space="preserve"> 3:</t>
    </r>
    <r>
      <rPr>
        <sz val="9"/>
        <color theme="1"/>
        <rFont val="Arial Narrow"/>
      </rPr>
      <t xml:space="preserve"> Cumplió </t>
    </r>
  </si>
  <si>
    <t>Cumplió</t>
  </si>
  <si>
    <t>No cumplió</t>
  </si>
  <si>
    <t xml:space="preserve">Cumplió parcialmente </t>
  </si>
  <si>
    <t>VALORACIÓN ENTREGABLE 1</t>
  </si>
  <si>
    <t>VALORACIÓN ENTREGABLE 2</t>
  </si>
  <si>
    <r>
      <t xml:space="preserve">A continuación seleccione la opción correspondiente de 1 a 3 donde:    </t>
    </r>
    <r>
      <rPr>
        <b/>
        <sz val="9"/>
        <color theme="1"/>
        <rFont val="Arial Narrow"/>
        <family val="2"/>
      </rPr>
      <t>1</t>
    </r>
    <r>
      <rPr>
        <sz val="9"/>
        <color theme="1"/>
        <rFont val="Arial Narrow"/>
        <family val="2"/>
      </rPr>
      <t xml:space="preserve">: No cumplió,  </t>
    </r>
    <r>
      <rPr>
        <b/>
        <sz val="9"/>
        <color theme="1"/>
        <rFont val="Arial Narrow"/>
        <family val="2"/>
      </rPr>
      <t>2</t>
    </r>
    <r>
      <rPr>
        <sz val="9"/>
        <color theme="1"/>
        <rFont val="Arial Narrow"/>
        <family val="2"/>
      </rPr>
      <t xml:space="preserve">: Cumplió parcialmente  y  </t>
    </r>
    <r>
      <rPr>
        <b/>
        <sz val="9"/>
        <color theme="1"/>
        <rFont val="Arial Narrow"/>
        <family val="2"/>
      </rPr>
      <t>3</t>
    </r>
    <r>
      <rPr>
        <sz val="9"/>
        <color theme="1"/>
        <rFont val="Arial Narrow"/>
        <family val="2"/>
      </rPr>
      <t xml:space="preserve">: Cumplió </t>
    </r>
  </si>
  <si>
    <t>VALORACIÓN ENTREGABLE 3</t>
  </si>
  <si>
    <r>
      <t xml:space="preserve">A continuación seleccione la opción correspondiente de 1 a 3 donde:  </t>
    </r>
    <r>
      <rPr>
        <b/>
        <sz val="9"/>
        <color theme="1"/>
        <rFont val="Arial Narrow"/>
        <family val="2"/>
      </rPr>
      <t>1</t>
    </r>
    <r>
      <rPr>
        <sz val="9"/>
        <color theme="1"/>
        <rFont val="Arial Narrow"/>
        <family val="2"/>
      </rPr>
      <t xml:space="preserve">: No cumplió,  </t>
    </r>
    <r>
      <rPr>
        <b/>
        <sz val="9"/>
        <color theme="1"/>
        <rFont val="Arial Narrow"/>
        <family val="2"/>
      </rPr>
      <t>2</t>
    </r>
    <r>
      <rPr>
        <sz val="9"/>
        <color theme="1"/>
        <rFont val="Arial Narrow"/>
        <family val="2"/>
      </rPr>
      <t xml:space="preserve">: Cumplió parcialmente  y  </t>
    </r>
    <r>
      <rPr>
        <b/>
        <sz val="9"/>
        <color theme="1"/>
        <rFont val="Arial Narrow"/>
        <family val="2"/>
      </rPr>
      <t>3</t>
    </r>
    <r>
      <rPr>
        <sz val="9"/>
        <color theme="1"/>
        <rFont val="Arial Narrow"/>
        <family val="2"/>
      </rPr>
      <t xml:space="preserve">: Cumplió </t>
    </r>
  </si>
  <si>
    <t>VALORACIÓN ENTREGABLE 4</t>
  </si>
  <si>
    <r>
      <rPr>
        <sz val="9"/>
        <color theme="1"/>
        <rFont val="Arial Narrow"/>
      </rPr>
      <t>A continuación seleccione la opcion correspondiente de 1 a 3 donde</t>
    </r>
    <r>
      <rPr>
        <b/>
        <sz val="9"/>
        <color theme="1"/>
        <rFont val="Arial Narrow"/>
      </rPr>
      <t xml:space="preserve">:    1: </t>
    </r>
    <r>
      <rPr>
        <sz val="9"/>
        <color theme="1"/>
        <rFont val="Arial Narrow"/>
        <family val="2"/>
      </rPr>
      <t>N</t>
    </r>
    <r>
      <rPr>
        <sz val="9"/>
        <color theme="1"/>
        <rFont val="Arial Narrow"/>
      </rPr>
      <t>o cumplió</t>
    </r>
    <r>
      <rPr>
        <b/>
        <sz val="9"/>
        <color theme="1"/>
        <rFont val="Arial Narrow"/>
      </rPr>
      <t>,  2:</t>
    </r>
    <r>
      <rPr>
        <sz val="9"/>
        <color theme="1"/>
        <rFont val="Arial Narrow"/>
        <family val="2"/>
      </rPr>
      <t>C</t>
    </r>
    <r>
      <rPr>
        <sz val="9"/>
        <color theme="1"/>
        <rFont val="Arial Narrow"/>
      </rPr>
      <t>umplió parcialmente</t>
    </r>
    <r>
      <rPr>
        <b/>
        <sz val="9"/>
        <color theme="1"/>
        <rFont val="Arial Narrow"/>
      </rPr>
      <t xml:space="preserve"> </t>
    </r>
    <r>
      <rPr>
        <sz val="9"/>
        <color theme="1"/>
        <rFont val="Arial Narrow"/>
      </rPr>
      <t xml:space="preserve"> y </t>
    </r>
    <r>
      <rPr>
        <b/>
        <sz val="9"/>
        <color theme="1"/>
        <rFont val="Arial Narrow"/>
      </rPr>
      <t xml:space="preserve"> 3:</t>
    </r>
    <r>
      <rPr>
        <sz val="9"/>
        <color theme="1"/>
        <rFont val="Arial Narrow"/>
      </rPr>
      <t xml:space="preserve"> Cumplió</t>
    </r>
  </si>
  <si>
    <r>
      <rPr>
        <sz val="9"/>
        <color theme="1"/>
        <rFont val="Arial Narrow"/>
      </rPr>
      <t>A continuación seleccione la opcion correspondiente de 1 a 3 donde</t>
    </r>
    <r>
      <rPr>
        <b/>
        <sz val="9"/>
        <color theme="1"/>
        <rFont val="Arial Narrow"/>
      </rPr>
      <t xml:space="preserve">:    1: </t>
    </r>
    <r>
      <rPr>
        <sz val="9"/>
        <color theme="1"/>
        <rFont val="Arial Narrow"/>
        <family val="2"/>
      </rPr>
      <t>N</t>
    </r>
    <r>
      <rPr>
        <sz val="9"/>
        <color theme="1"/>
        <rFont val="Arial Narrow"/>
      </rPr>
      <t>o cumplió</t>
    </r>
    <r>
      <rPr>
        <b/>
        <sz val="9"/>
        <color theme="1"/>
        <rFont val="Arial Narrow"/>
      </rPr>
      <t>,  2: C</t>
    </r>
    <r>
      <rPr>
        <sz val="9"/>
        <color theme="1"/>
        <rFont val="Arial Narrow"/>
      </rPr>
      <t>umplió parcialmente</t>
    </r>
    <r>
      <rPr>
        <b/>
        <sz val="9"/>
        <color theme="1"/>
        <rFont val="Arial Narrow"/>
      </rPr>
      <t xml:space="preserve"> </t>
    </r>
    <r>
      <rPr>
        <sz val="9"/>
        <color theme="1"/>
        <rFont val="Arial Narrow"/>
      </rPr>
      <t xml:space="preserve"> y </t>
    </r>
    <r>
      <rPr>
        <b/>
        <sz val="9"/>
        <color theme="1"/>
        <rFont val="Arial Narrow"/>
      </rPr>
      <t xml:space="preserve"> 3:</t>
    </r>
    <r>
      <rPr>
        <sz val="9"/>
        <color theme="1"/>
        <rFont val="Arial Narrow"/>
      </rPr>
      <t xml:space="preserve"> Cumplió</t>
    </r>
  </si>
  <si>
    <t>VALORACIÓN ENTREGABLE 5</t>
  </si>
  <si>
    <t>VALORACIÓN ENTREGABLE 6</t>
  </si>
  <si>
    <t>VALORACIÓN ENTREGABLE 7</t>
  </si>
  <si>
    <t>VALORACIÓN ENTREGABLE 8</t>
  </si>
  <si>
    <t>Cumplió Parcialmente</t>
  </si>
  <si>
    <t xml:space="preserve">Cumplimiento días en teletrabajo concertados </t>
  </si>
  <si>
    <t>Código: GTH-F-47</t>
  </si>
  <si>
    <t>Fecha: 28/05/2024</t>
  </si>
  <si>
    <t xml:space="preserve">GESTIÓN DEL TALENTO HUMANO
FORMATO DE SEGUIMIENTO A MODALIDAD DE TELETRABAJO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</si>
</sst>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Times New Roman"/>
      <scheme val="minor"/>
    </font>
    <font>
      <sz val="9"/>
      <color rgb="FF000000"/>
      <name val="Arial Narrow"/>
    </font>
    <font>
      <sz val="10"/>
      <name val="Times New Roman"/>
    </font>
    <font>
      <b/>
      <sz val="9"/>
      <color theme="1"/>
      <name val="Arial Narrow"/>
    </font>
    <font>
      <sz val="9"/>
      <color theme="1"/>
      <name val="Arial Narrow"/>
    </font>
    <font>
      <sz val="9"/>
      <color rgb="FF7F7F7F"/>
      <name val="Arial Narrow"/>
    </font>
    <font>
      <b/>
      <sz val="9"/>
      <color theme="0"/>
      <name val="Arial Narrow"/>
    </font>
    <font>
      <b/>
      <sz val="8"/>
      <color theme="0"/>
      <name val="Arial Narrow"/>
    </font>
    <font>
      <b/>
      <sz val="12"/>
      <color rgb="FF000000"/>
      <name val="Arial Narrow"/>
    </font>
    <font>
      <b/>
      <sz val="11"/>
      <color rgb="FF000000"/>
      <name val="Arial Narrow"/>
    </font>
    <font>
      <b/>
      <sz val="12"/>
      <color theme="1"/>
      <name val="Arial Narrow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95B3D7"/>
        <bgColor rgb="FF95B3D7"/>
      </patternFill>
    </fill>
    <fill>
      <patternFill patternType="solid">
        <fgColor rgb="FFD7D7D7"/>
        <bgColor rgb="FFD7D7D7"/>
      </patternFill>
    </fill>
    <fill>
      <patternFill patternType="solid">
        <fgColor rgb="FF548DD4"/>
        <bgColor rgb="FF548DD4"/>
      </patternFill>
    </fill>
    <fill>
      <patternFill patternType="solid">
        <fgColor rgb="FF938953"/>
        <bgColor rgb="FF938953"/>
      </patternFill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left" vertical="center" wrapText="1"/>
    </xf>
    <xf numFmtId="0" fontId="4" fillId="3" borderId="4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3" fillId="3" borderId="31" xfId="0" applyFont="1" applyFill="1" applyBorder="1" applyAlignment="1">
      <alignment horizontal="left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top"/>
    </xf>
    <xf numFmtId="0" fontId="3" fillId="4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top"/>
    </xf>
    <xf numFmtId="0" fontId="2" fillId="0" borderId="37" xfId="0" applyFont="1" applyBorder="1" applyAlignment="1">
      <alignment horizontal="left" vertical="top"/>
    </xf>
    <xf numFmtId="0" fontId="4" fillId="3" borderId="5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6" fillId="4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3" fillId="3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top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</cellXfs>
  <cellStyles count="1">
    <cellStyle name="Normal" xfId="0" builtinId="0"/>
  </cellStyles>
  <dxfs count="24">
    <dxf>
      <fill>
        <patternFill patternType="solid">
          <fgColor theme="5"/>
          <bgColor theme="5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2D69B"/>
          <bgColor rgb="FFC2D69B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C2D69B"/>
          <bgColor rgb="FFC2D69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19050</xdr:rowOff>
    </xdr:from>
    <xdr:ext cx="790575" cy="56007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5" y="19050"/>
          <a:ext cx="790575" cy="56007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imes New Roman"/>
        <a:ea typeface="Times New Roman"/>
        <a:cs typeface="Times New Roman"/>
      </a:majorFont>
      <a:minorFont>
        <a:latin typeface="Times New Roman"/>
        <a:ea typeface="Times New Roma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zoomScale="130" zoomScaleNormal="130" workbookViewId="0">
      <selection activeCell="S7" sqref="S7"/>
    </sheetView>
  </sheetViews>
  <sheetFormatPr baseColWidth="10" defaultColWidth="14.5" defaultRowHeight="15" customHeight="1" x14ac:dyDescent="0.2"/>
  <cols>
    <col min="1" max="1" width="9.5" customWidth="1"/>
    <col min="2" max="2" width="9.83203125" customWidth="1"/>
    <col min="3" max="3" width="2" customWidth="1"/>
    <col min="4" max="4" width="3.83203125" customWidth="1"/>
    <col min="5" max="5" width="2.83203125" customWidth="1"/>
    <col min="6" max="6" width="4.83203125" customWidth="1"/>
    <col min="7" max="7" width="12" customWidth="1"/>
    <col min="8" max="8" width="8.6640625" customWidth="1"/>
    <col min="9" max="9" width="3" hidden="1" customWidth="1"/>
    <col min="10" max="10" width="6.83203125" customWidth="1"/>
    <col min="11" max="11" width="8.83203125" customWidth="1"/>
    <col min="12" max="12" width="8.33203125" customWidth="1"/>
    <col min="13" max="13" width="9.5" customWidth="1"/>
    <col min="14" max="14" width="6.5" customWidth="1"/>
    <col min="15" max="15" width="15.33203125" customWidth="1"/>
    <col min="16" max="17" width="9.33203125" hidden="1" customWidth="1"/>
    <col min="18" max="26" width="9.33203125" customWidth="1"/>
  </cols>
  <sheetData>
    <row r="1" spans="1:26" ht="21.75" customHeight="1" x14ac:dyDescent="0.2">
      <c r="A1" s="54"/>
      <c r="B1" s="50"/>
      <c r="C1" s="58" t="s">
        <v>68</v>
      </c>
      <c r="D1" s="49"/>
      <c r="E1" s="49"/>
      <c r="F1" s="49"/>
      <c r="G1" s="49"/>
      <c r="H1" s="49"/>
      <c r="I1" s="49"/>
      <c r="J1" s="49"/>
      <c r="K1" s="49"/>
      <c r="L1" s="59"/>
      <c r="M1" s="62" t="s">
        <v>66</v>
      </c>
      <c r="N1" s="9"/>
      <c r="O1" s="10"/>
      <c r="P1" s="1">
        <v>1</v>
      </c>
      <c r="Q1" s="7" t="s">
        <v>50</v>
      </c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2">
      <c r="A2" s="55"/>
      <c r="B2" s="56"/>
      <c r="C2" s="55"/>
      <c r="D2" s="27"/>
      <c r="E2" s="27"/>
      <c r="F2" s="27"/>
      <c r="G2" s="27"/>
      <c r="H2" s="27"/>
      <c r="I2" s="27"/>
      <c r="J2" s="27"/>
      <c r="K2" s="27"/>
      <c r="L2" s="60"/>
      <c r="M2" s="62" t="s">
        <v>67</v>
      </c>
      <c r="N2" s="9"/>
      <c r="O2" s="10"/>
      <c r="P2" s="1">
        <v>2</v>
      </c>
      <c r="Q2" s="7" t="s">
        <v>51</v>
      </c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2">
      <c r="A3" s="51"/>
      <c r="B3" s="53"/>
      <c r="C3" s="51"/>
      <c r="D3" s="52"/>
      <c r="E3" s="52"/>
      <c r="F3" s="52"/>
      <c r="G3" s="52"/>
      <c r="H3" s="52"/>
      <c r="I3" s="52"/>
      <c r="J3" s="52"/>
      <c r="K3" s="52"/>
      <c r="L3" s="61"/>
      <c r="M3" s="62" t="s">
        <v>40</v>
      </c>
      <c r="N3" s="9"/>
      <c r="O3" s="10"/>
      <c r="P3" s="1">
        <v>3</v>
      </c>
      <c r="Q3" s="7" t="s">
        <v>49</v>
      </c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 x14ac:dyDescent="0.2">
      <c r="A4" s="63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64" t="s">
        <v>0</v>
      </c>
      <c r="N4" s="36"/>
      <c r="O4" s="37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.75" customHeight="1" x14ac:dyDescent="0.2">
      <c r="A5" s="65" t="s">
        <v>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9.75" customHeight="1" x14ac:dyDescent="0.2">
      <c r="A6" s="57" t="s">
        <v>2</v>
      </c>
      <c r="B6" s="20"/>
      <c r="C6" s="57" t="s">
        <v>3</v>
      </c>
      <c r="D6" s="68"/>
      <c r="E6" s="68"/>
      <c r="F6" s="68"/>
      <c r="G6" s="68"/>
      <c r="H6" s="68"/>
      <c r="I6" s="20"/>
      <c r="J6" s="57" t="s">
        <v>4</v>
      </c>
      <c r="K6" s="68"/>
      <c r="L6" s="68"/>
      <c r="M6" s="68"/>
      <c r="N6" s="68"/>
      <c r="O6" s="20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.75" customHeight="1" x14ac:dyDescent="0.2">
      <c r="A7" s="44" t="s">
        <v>5</v>
      </c>
      <c r="B7" s="10"/>
      <c r="C7" s="8"/>
      <c r="D7" s="9"/>
      <c r="E7" s="9"/>
      <c r="F7" s="9"/>
      <c r="G7" s="9"/>
      <c r="H7" s="9"/>
      <c r="I7" s="10"/>
      <c r="J7" s="8"/>
      <c r="K7" s="9"/>
      <c r="L7" s="9"/>
      <c r="M7" s="9"/>
      <c r="N7" s="9"/>
      <c r="O7" s="10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 x14ac:dyDescent="0.2">
      <c r="A8" s="39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x14ac:dyDescent="0.2">
      <c r="A9" s="44" t="s">
        <v>7</v>
      </c>
      <c r="B9" s="10"/>
      <c r="C9" s="8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44" t="s">
        <v>8</v>
      </c>
      <c r="B10" s="10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0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44" t="s">
        <v>9</v>
      </c>
      <c r="B11" s="10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">
      <c r="A12" s="39" t="s">
        <v>10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customHeight="1" x14ac:dyDescent="0.2">
      <c r="A13" s="44" t="s">
        <v>11</v>
      </c>
      <c r="B13" s="9"/>
      <c r="C13" s="9"/>
      <c r="D13" s="9"/>
      <c r="E13" s="9"/>
      <c r="F13" s="9"/>
      <c r="G13" s="10"/>
      <c r="H13" s="45"/>
      <c r="I13" s="48" t="s">
        <v>12</v>
      </c>
      <c r="J13" s="49"/>
      <c r="K13" s="49"/>
      <c r="L13" s="49"/>
      <c r="M13" s="49"/>
      <c r="N13" s="49"/>
      <c r="O13" s="50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44" t="s">
        <v>13</v>
      </c>
      <c r="B14" s="9"/>
      <c r="C14" s="9"/>
      <c r="D14" s="9"/>
      <c r="E14" s="9"/>
      <c r="F14" s="9"/>
      <c r="G14" s="10"/>
      <c r="H14" s="46"/>
      <c r="I14" s="51"/>
      <c r="J14" s="52"/>
      <c r="K14" s="52"/>
      <c r="L14" s="52"/>
      <c r="M14" s="52"/>
      <c r="N14" s="52"/>
      <c r="O14" s="5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 customHeight="1" x14ac:dyDescent="0.2">
      <c r="A15" s="43"/>
      <c r="B15" s="9"/>
      <c r="C15" s="10"/>
      <c r="D15" s="42" t="s">
        <v>14</v>
      </c>
      <c r="E15" s="10"/>
      <c r="F15" s="43"/>
      <c r="G15" s="10"/>
      <c r="H15" s="47"/>
      <c r="I15" s="8"/>
      <c r="J15" s="9"/>
      <c r="K15" s="9"/>
      <c r="L15" s="9"/>
      <c r="M15" s="9"/>
      <c r="N15" s="9"/>
      <c r="O15" s="10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">
      <c r="A16" s="39" t="s">
        <v>15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0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7.75" customHeight="1" x14ac:dyDescent="0.2">
      <c r="A17" s="4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39" t="s">
        <v>16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">
      <c r="A19" s="33" t="s">
        <v>45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9.25" customHeight="1" x14ac:dyDescent="0.2">
      <c r="A20" s="40" t="s">
        <v>56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51.75" customHeight="1" x14ac:dyDescent="0.2">
      <c r="A21" s="35" t="s">
        <v>17</v>
      </c>
      <c r="B21" s="36"/>
      <c r="C21" s="36"/>
      <c r="D21" s="36"/>
      <c r="E21" s="37"/>
      <c r="F21" s="35" t="s">
        <v>18</v>
      </c>
      <c r="G21" s="36"/>
      <c r="H21" s="37"/>
      <c r="I21" s="38" t="s">
        <v>19</v>
      </c>
      <c r="J21" s="9"/>
      <c r="K21" s="9"/>
      <c r="L21" s="17"/>
      <c r="M21" s="38" t="s">
        <v>20</v>
      </c>
      <c r="N21" s="9"/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42.75" customHeight="1" x14ac:dyDescent="0.2">
      <c r="A22" s="23"/>
      <c r="B22" s="24"/>
      <c r="C22" s="24"/>
      <c r="D22" s="24"/>
      <c r="E22" s="25"/>
      <c r="F22" s="32"/>
      <c r="G22" s="13"/>
      <c r="H22" s="14"/>
      <c r="I22" s="15" t="s">
        <v>21</v>
      </c>
      <c r="J22" s="9"/>
      <c r="K22" s="9"/>
      <c r="L22" s="17"/>
      <c r="M22" s="2"/>
      <c r="N22" s="22" t="str">
        <f t="shared" ref="N22:N26" si="0">+IF(M22=$P$1,$Q$1,IF(M22=$P$2,$Q$2,IF(M22=$P$3,$Q$3,"")))</f>
        <v/>
      </c>
      <c r="O22" s="1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9" customHeight="1" x14ac:dyDescent="0.2">
      <c r="A23" s="26"/>
      <c r="B23" s="27"/>
      <c r="C23" s="27"/>
      <c r="D23" s="27"/>
      <c r="E23" s="28"/>
      <c r="F23" s="12"/>
      <c r="G23" s="13"/>
      <c r="H23" s="14"/>
      <c r="I23" s="15" t="s">
        <v>22</v>
      </c>
      <c r="J23" s="9"/>
      <c r="K23" s="9"/>
      <c r="L23" s="10"/>
      <c r="M23" s="2"/>
      <c r="N23" s="22" t="str">
        <f t="shared" si="0"/>
        <v/>
      </c>
      <c r="O23" s="1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6.5" customHeight="1" x14ac:dyDescent="0.2">
      <c r="A24" s="26"/>
      <c r="B24" s="27"/>
      <c r="C24" s="27"/>
      <c r="D24" s="27"/>
      <c r="E24" s="28"/>
      <c r="F24" s="12"/>
      <c r="G24" s="13"/>
      <c r="H24" s="14"/>
      <c r="I24" s="15" t="s">
        <v>23</v>
      </c>
      <c r="J24" s="9"/>
      <c r="K24" s="9"/>
      <c r="L24" s="10"/>
      <c r="M24" s="2"/>
      <c r="N24" s="22" t="str">
        <f t="shared" si="0"/>
        <v/>
      </c>
      <c r="O24" s="1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4.25" customHeight="1" x14ac:dyDescent="0.2">
      <c r="A25" s="26"/>
      <c r="B25" s="27"/>
      <c r="C25" s="27"/>
      <c r="D25" s="27"/>
      <c r="E25" s="28"/>
      <c r="F25" s="12"/>
      <c r="G25" s="13"/>
      <c r="H25" s="14"/>
      <c r="I25" s="15" t="s">
        <v>24</v>
      </c>
      <c r="J25" s="9"/>
      <c r="K25" s="9"/>
      <c r="L25" s="10"/>
      <c r="M25" s="2"/>
      <c r="N25" s="22" t="str">
        <f t="shared" si="0"/>
        <v/>
      </c>
      <c r="O25" s="1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8.25" customHeight="1" x14ac:dyDescent="0.2">
      <c r="A26" s="29"/>
      <c r="B26" s="30"/>
      <c r="C26" s="30"/>
      <c r="D26" s="30"/>
      <c r="E26" s="31"/>
      <c r="F26" s="32"/>
      <c r="G26" s="13"/>
      <c r="H26" s="14"/>
      <c r="I26" s="16" t="s">
        <v>52</v>
      </c>
      <c r="J26" s="9"/>
      <c r="K26" s="9"/>
      <c r="L26" s="17"/>
      <c r="M26" s="2" t="str">
        <f>+IFERROR((ROUND(AVERAGE(M22:M24),0)),"")</f>
        <v/>
      </c>
      <c r="N26" s="22" t="str">
        <f t="shared" si="0"/>
        <v/>
      </c>
      <c r="O26" s="1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customHeight="1" x14ac:dyDescent="0.2">
      <c r="A27" s="18" t="s">
        <v>25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2" customHeight="1" x14ac:dyDescent="0.2">
      <c r="A28" s="21" t="s">
        <v>43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7" customHeight="1" x14ac:dyDescent="0.2">
      <c r="A29" s="21" t="s">
        <v>26</v>
      </c>
      <c r="B29" s="9"/>
      <c r="C29" s="9"/>
      <c r="D29" s="9"/>
      <c r="E29" s="10"/>
      <c r="F29" s="3"/>
      <c r="G29" s="8"/>
      <c r="H29" s="9"/>
      <c r="I29" s="9"/>
      <c r="J29" s="10"/>
      <c r="K29" s="4" t="s">
        <v>42</v>
      </c>
      <c r="L29" s="3"/>
      <c r="M29" s="11"/>
      <c r="N29" s="9"/>
      <c r="O29" s="1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39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 x14ac:dyDescent="0.2">
      <c r="A31" s="33" t="s">
        <v>45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6" customHeight="1" x14ac:dyDescent="0.2">
      <c r="A32" s="34" t="s">
        <v>48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2.75" customHeight="1" x14ac:dyDescent="0.2">
      <c r="A33" s="35" t="s">
        <v>28</v>
      </c>
      <c r="B33" s="36"/>
      <c r="C33" s="36"/>
      <c r="D33" s="36"/>
      <c r="E33" s="37"/>
      <c r="F33" s="35" t="s">
        <v>18</v>
      </c>
      <c r="G33" s="36"/>
      <c r="H33" s="37"/>
      <c r="I33" s="38" t="s">
        <v>19</v>
      </c>
      <c r="J33" s="9"/>
      <c r="K33" s="9"/>
      <c r="L33" s="17"/>
      <c r="M33" s="38" t="s">
        <v>20</v>
      </c>
      <c r="N33" s="9"/>
      <c r="O33" s="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50.25" customHeight="1" x14ac:dyDescent="0.2">
      <c r="A34" s="23"/>
      <c r="B34" s="24"/>
      <c r="C34" s="24"/>
      <c r="D34" s="24"/>
      <c r="E34" s="25"/>
      <c r="F34" s="32"/>
      <c r="G34" s="13"/>
      <c r="H34" s="14"/>
      <c r="I34" s="15" t="s">
        <v>21</v>
      </c>
      <c r="J34" s="9"/>
      <c r="K34" s="9"/>
      <c r="L34" s="17"/>
      <c r="M34" s="2"/>
      <c r="N34" s="22" t="str">
        <f t="shared" ref="N34:N38" si="1">+IF(M34=$P$1,$Q$1,IF(M34=$P$2,$Q$2,IF(M34=$P$3,$Q$3,"")))</f>
        <v/>
      </c>
      <c r="O34" s="1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47.25" customHeight="1" x14ac:dyDescent="0.2">
      <c r="A35" s="26"/>
      <c r="B35" s="27"/>
      <c r="C35" s="27"/>
      <c r="D35" s="27"/>
      <c r="E35" s="28"/>
      <c r="F35" s="12"/>
      <c r="G35" s="13"/>
      <c r="H35" s="14"/>
      <c r="I35" s="15" t="s">
        <v>22</v>
      </c>
      <c r="J35" s="9"/>
      <c r="K35" s="9"/>
      <c r="L35" s="10"/>
      <c r="M35" s="2"/>
      <c r="N35" s="22" t="str">
        <f t="shared" si="1"/>
        <v/>
      </c>
      <c r="O35" s="1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2" customHeight="1" x14ac:dyDescent="0.2">
      <c r="A36" s="26"/>
      <c r="B36" s="27"/>
      <c r="C36" s="27"/>
      <c r="D36" s="27"/>
      <c r="E36" s="28"/>
      <c r="F36" s="12"/>
      <c r="G36" s="13"/>
      <c r="H36" s="14"/>
      <c r="I36" s="15" t="s">
        <v>23</v>
      </c>
      <c r="J36" s="9"/>
      <c r="K36" s="9"/>
      <c r="L36" s="10"/>
      <c r="M36" s="2"/>
      <c r="N36" s="22" t="str">
        <f t="shared" si="1"/>
        <v/>
      </c>
      <c r="O36" s="1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2" customHeight="1" x14ac:dyDescent="0.2">
      <c r="A37" s="26"/>
      <c r="B37" s="27"/>
      <c r="C37" s="27"/>
      <c r="D37" s="27"/>
      <c r="E37" s="28"/>
      <c r="F37" s="12"/>
      <c r="G37" s="13"/>
      <c r="H37" s="14"/>
      <c r="I37" s="15" t="s">
        <v>24</v>
      </c>
      <c r="J37" s="9"/>
      <c r="K37" s="9"/>
      <c r="L37" s="10"/>
      <c r="M37" s="2"/>
      <c r="N37" s="22" t="str">
        <f t="shared" si="1"/>
        <v/>
      </c>
      <c r="O37" s="1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4.5" customHeight="1" x14ac:dyDescent="0.2">
      <c r="A38" s="29"/>
      <c r="B38" s="30"/>
      <c r="C38" s="30"/>
      <c r="D38" s="30"/>
      <c r="E38" s="31"/>
      <c r="F38" s="32"/>
      <c r="G38" s="13"/>
      <c r="H38" s="14"/>
      <c r="I38" s="16" t="s">
        <v>53</v>
      </c>
      <c r="J38" s="9"/>
      <c r="K38" s="9"/>
      <c r="L38" s="17"/>
      <c r="M38" s="2" t="str">
        <f>+IFERROR((ROUND(AVERAGE(M34:M36),0)),"")</f>
        <v/>
      </c>
      <c r="N38" s="22" t="str">
        <f t="shared" si="1"/>
        <v/>
      </c>
      <c r="O38" s="1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8" t="s">
        <v>25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0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9.25" customHeight="1" x14ac:dyDescent="0.2">
      <c r="A40" s="21" t="s">
        <v>43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6.75" customHeight="1" x14ac:dyDescent="0.2">
      <c r="A41" s="21" t="s">
        <v>26</v>
      </c>
      <c r="B41" s="9"/>
      <c r="C41" s="9"/>
      <c r="D41" s="9"/>
      <c r="E41" s="10"/>
      <c r="F41" s="3"/>
      <c r="G41" s="8"/>
      <c r="H41" s="9"/>
      <c r="I41" s="9"/>
      <c r="J41" s="10"/>
      <c r="K41" s="4" t="s">
        <v>42</v>
      </c>
      <c r="L41" s="3"/>
      <c r="M41" s="11"/>
      <c r="N41" s="9"/>
      <c r="O41" s="10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39" t="s">
        <v>27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1.25" customHeight="1" x14ac:dyDescent="0.2">
      <c r="A43" s="33" t="s">
        <v>45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6.75" customHeight="1" x14ac:dyDescent="0.2">
      <c r="A44" s="40" t="s">
        <v>54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42.75" customHeight="1" x14ac:dyDescent="0.2">
      <c r="A45" s="35" t="s">
        <v>29</v>
      </c>
      <c r="B45" s="36"/>
      <c r="C45" s="36"/>
      <c r="D45" s="36"/>
      <c r="E45" s="37"/>
      <c r="F45" s="35" t="s">
        <v>18</v>
      </c>
      <c r="G45" s="36"/>
      <c r="H45" s="37"/>
      <c r="I45" s="38" t="s">
        <v>19</v>
      </c>
      <c r="J45" s="9"/>
      <c r="K45" s="9"/>
      <c r="L45" s="17"/>
      <c r="M45" s="38" t="s">
        <v>20</v>
      </c>
      <c r="N45" s="9"/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40.5" customHeight="1" x14ac:dyDescent="0.2">
      <c r="A46" s="23">
        <v>4</v>
      </c>
      <c r="B46" s="24"/>
      <c r="C46" s="24"/>
      <c r="D46" s="24"/>
      <c r="E46" s="25"/>
      <c r="F46" s="32"/>
      <c r="G46" s="13"/>
      <c r="H46" s="14"/>
      <c r="I46" s="15" t="s">
        <v>21</v>
      </c>
      <c r="J46" s="9"/>
      <c r="K46" s="9"/>
      <c r="L46" s="17"/>
      <c r="M46" s="2"/>
      <c r="N46" s="22" t="str">
        <f t="shared" ref="N46:N50" si="2">+IF(M46=$P$1,$Q$1,IF(M46=$P$2,$Q$2,IF(M46=$P$3,$Q$3,"")))</f>
        <v/>
      </c>
      <c r="O46" s="1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46.5" customHeight="1" x14ac:dyDescent="0.2">
      <c r="A47" s="26"/>
      <c r="B47" s="27"/>
      <c r="C47" s="27"/>
      <c r="D47" s="27"/>
      <c r="E47" s="28"/>
      <c r="F47" s="12"/>
      <c r="G47" s="13"/>
      <c r="H47" s="14"/>
      <c r="I47" s="15" t="s">
        <v>22</v>
      </c>
      <c r="J47" s="9"/>
      <c r="K47" s="9"/>
      <c r="L47" s="10"/>
      <c r="M47" s="2"/>
      <c r="N47" s="22" t="str">
        <f t="shared" si="2"/>
        <v/>
      </c>
      <c r="O47" s="1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9" customHeight="1" x14ac:dyDescent="0.2">
      <c r="A48" s="26"/>
      <c r="B48" s="27"/>
      <c r="C48" s="27"/>
      <c r="D48" s="27"/>
      <c r="E48" s="28"/>
      <c r="F48" s="12"/>
      <c r="G48" s="13"/>
      <c r="H48" s="14"/>
      <c r="I48" s="15" t="s">
        <v>23</v>
      </c>
      <c r="J48" s="9"/>
      <c r="K48" s="9"/>
      <c r="L48" s="10"/>
      <c r="M48" s="2"/>
      <c r="N48" s="22" t="str">
        <f t="shared" si="2"/>
        <v/>
      </c>
      <c r="O48" s="1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45" customHeight="1" x14ac:dyDescent="0.2">
      <c r="A49" s="26"/>
      <c r="B49" s="27"/>
      <c r="C49" s="27"/>
      <c r="D49" s="27"/>
      <c r="E49" s="28"/>
      <c r="F49" s="12"/>
      <c r="G49" s="13"/>
      <c r="H49" s="14"/>
      <c r="I49" s="15" t="s">
        <v>24</v>
      </c>
      <c r="J49" s="9"/>
      <c r="K49" s="9"/>
      <c r="L49" s="10"/>
      <c r="M49" s="2"/>
      <c r="N49" s="22" t="str">
        <f t="shared" si="2"/>
        <v/>
      </c>
      <c r="O49" s="1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9" customHeight="1" x14ac:dyDescent="0.2">
      <c r="A50" s="29"/>
      <c r="B50" s="30"/>
      <c r="C50" s="30"/>
      <c r="D50" s="30"/>
      <c r="E50" s="31"/>
      <c r="F50" s="32"/>
      <c r="G50" s="13"/>
      <c r="H50" s="14"/>
      <c r="I50" s="16" t="s">
        <v>55</v>
      </c>
      <c r="J50" s="9"/>
      <c r="K50" s="9"/>
      <c r="L50" s="17"/>
      <c r="M50" s="2" t="str">
        <f>+IFERROR((ROUND(AVERAGE(M46:M48),0)),"")</f>
        <v/>
      </c>
      <c r="N50" s="22" t="str">
        <f t="shared" si="2"/>
        <v/>
      </c>
      <c r="O50" s="1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9" customHeight="1" x14ac:dyDescent="0.2">
      <c r="A51" s="18" t="s">
        <v>25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8.15" customHeight="1" x14ac:dyDescent="0.2">
      <c r="A52" s="21" t="s">
        <v>43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6" customHeight="1" x14ac:dyDescent="0.2">
      <c r="A53" s="21" t="s">
        <v>26</v>
      </c>
      <c r="B53" s="9"/>
      <c r="C53" s="9"/>
      <c r="D53" s="9"/>
      <c r="E53" s="10"/>
      <c r="F53" s="3"/>
      <c r="G53" s="8"/>
      <c r="H53" s="9"/>
      <c r="I53" s="9"/>
      <c r="J53" s="10"/>
      <c r="K53" s="4" t="s">
        <v>42</v>
      </c>
      <c r="L53" s="3"/>
      <c r="M53" s="11"/>
      <c r="N53" s="9"/>
      <c r="O53" s="10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6.75" customHeight="1" x14ac:dyDescent="0.2">
      <c r="A54" s="39" t="s">
        <v>27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33" t="s">
        <v>45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3.75" customHeight="1" x14ac:dyDescent="0.2">
      <c r="A56" s="34" t="s">
        <v>58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43.5" customHeight="1" x14ac:dyDescent="0.2">
      <c r="A57" s="35" t="s">
        <v>30</v>
      </c>
      <c r="B57" s="36"/>
      <c r="C57" s="36"/>
      <c r="D57" s="36"/>
      <c r="E57" s="37"/>
      <c r="F57" s="35" t="s">
        <v>18</v>
      </c>
      <c r="G57" s="36"/>
      <c r="H57" s="37"/>
      <c r="I57" s="38" t="s">
        <v>19</v>
      </c>
      <c r="J57" s="9"/>
      <c r="K57" s="9"/>
      <c r="L57" s="17"/>
      <c r="M57" s="38" t="s">
        <v>20</v>
      </c>
      <c r="N57" s="9"/>
      <c r="O57" s="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42.75" customHeight="1" x14ac:dyDescent="0.2">
      <c r="A58" s="23">
        <v>4</v>
      </c>
      <c r="B58" s="24"/>
      <c r="C58" s="24"/>
      <c r="D58" s="24"/>
      <c r="E58" s="25"/>
      <c r="F58" s="32"/>
      <c r="G58" s="13"/>
      <c r="H58" s="14"/>
      <c r="I58" s="15" t="s">
        <v>21</v>
      </c>
      <c r="J58" s="9"/>
      <c r="K58" s="9"/>
      <c r="L58" s="17"/>
      <c r="M58" s="2"/>
      <c r="N58" s="22" t="str">
        <f t="shared" ref="N58:N62" si="3">+IF(M58=$P$1,$Q$1,IF(M58=$P$2,$Q$2,IF(M58=$P$3,$Q$3,"")))</f>
        <v/>
      </c>
      <c r="O58" s="1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8.25" customHeight="1" x14ac:dyDescent="0.2">
      <c r="A59" s="26"/>
      <c r="B59" s="27"/>
      <c r="C59" s="27"/>
      <c r="D59" s="27"/>
      <c r="E59" s="28"/>
      <c r="F59" s="12"/>
      <c r="G59" s="13"/>
      <c r="H59" s="14"/>
      <c r="I59" s="15" t="s">
        <v>22</v>
      </c>
      <c r="J59" s="9"/>
      <c r="K59" s="9"/>
      <c r="L59" s="10"/>
      <c r="M59" s="2"/>
      <c r="N59" s="22" t="str">
        <f t="shared" si="3"/>
        <v/>
      </c>
      <c r="O59" s="1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43.5" customHeight="1" x14ac:dyDescent="0.2">
      <c r="A60" s="26"/>
      <c r="B60" s="27"/>
      <c r="C60" s="27"/>
      <c r="D60" s="27"/>
      <c r="E60" s="28"/>
      <c r="F60" s="12"/>
      <c r="G60" s="13"/>
      <c r="H60" s="14"/>
      <c r="I60" s="15" t="s">
        <v>23</v>
      </c>
      <c r="J60" s="9"/>
      <c r="K60" s="9"/>
      <c r="L60" s="10"/>
      <c r="M60" s="2"/>
      <c r="N60" s="22" t="str">
        <f t="shared" si="3"/>
        <v/>
      </c>
      <c r="O60" s="1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43.5" customHeight="1" x14ac:dyDescent="0.2">
      <c r="A61" s="26"/>
      <c r="B61" s="27"/>
      <c r="C61" s="27"/>
      <c r="D61" s="27"/>
      <c r="E61" s="28"/>
      <c r="F61" s="12"/>
      <c r="G61" s="13"/>
      <c r="H61" s="14"/>
      <c r="I61" s="15" t="s">
        <v>24</v>
      </c>
      <c r="J61" s="9"/>
      <c r="K61" s="9"/>
      <c r="L61" s="10"/>
      <c r="M61" s="2"/>
      <c r="N61" s="22" t="str">
        <f t="shared" si="3"/>
        <v/>
      </c>
      <c r="O61" s="1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8.25" customHeight="1" x14ac:dyDescent="0.2">
      <c r="A62" s="29"/>
      <c r="B62" s="30"/>
      <c r="C62" s="30"/>
      <c r="D62" s="30"/>
      <c r="E62" s="31"/>
      <c r="F62" s="32"/>
      <c r="G62" s="13"/>
      <c r="H62" s="14"/>
      <c r="I62" s="16" t="s">
        <v>57</v>
      </c>
      <c r="J62" s="9"/>
      <c r="K62" s="9"/>
      <c r="L62" s="17"/>
      <c r="M62" s="2" t="str">
        <f>+IFERROR((ROUND(AVERAGE(M58:M60),0)),"")</f>
        <v/>
      </c>
      <c r="N62" s="22" t="str">
        <f t="shared" si="3"/>
        <v/>
      </c>
      <c r="O62" s="1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" customHeight="1" x14ac:dyDescent="0.2">
      <c r="A63" s="18" t="s">
        <v>25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2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3" customHeight="1" x14ac:dyDescent="0.2">
      <c r="A64" s="21" t="s">
        <v>46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0" customHeight="1" x14ac:dyDescent="0.2">
      <c r="A65" s="21" t="s">
        <v>26</v>
      </c>
      <c r="B65" s="9"/>
      <c r="C65" s="9"/>
      <c r="D65" s="9"/>
      <c r="E65" s="10"/>
      <c r="F65" s="3"/>
      <c r="G65" s="8"/>
      <c r="H65" s="9"/>
      <c r="I65" s="9"/>
      <c r="J65" s="10"/>
      <c r="K65" s="4" t="s">
        <v>42</v>
      </c>
      <c r="L65" s="3"/>
      <c r="M65" s="11"/>
      <c r="N65" s="9"/>
      <c r="O65" s="10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0" customHeight="1" x14ac:dyDescent="0.2">
      <c r="A66" s="39" t="s">
        <v>27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0" customHeight="1" x14ac:dyDescent="0.2">
      <c r="A67" s="33" t="s">
        <v>45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0" customHeight="1" x14ac:dyDescent="0.2">
      <c r="A68" s="34" t="s">
        <v>59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9" customHeight="1" x14ac:dyDescent="0.2">
      <c r="A69" s="35" t="s">
        <v>31</v>
      </c>
      <c r="B69" s="36"/>
      <c r="C69" s="36"/>
      <c r="D69" s="36"/>
      <c r="E69" s="37"/>
      <c r="F69" s="35" t="s">
        <v>18</v>
      </c>
      <c r="G69" s="36"/>
      <c r="H69" s="37"/>
      <c r="I69" s="38" t="s">
        <v>19</v>
      </c>
      <c r="J69" s="9"/>
      <c r="K69" s="9"/>
      <c r="L69" s="17"/>
      <c r="M69" s="38" t="s">
        <v>20</v>
      </c>
      <c r="N69" s="9"/>
      <c r="O69" s="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44.25" customHeight="1" x14ac:dyDescent="0.2">
      <c r="A70" s="23"/>
      <c r="B70" s="24"/>
      <c r="C70" s="24"/>
      <c r="D70" s="24"/>
      <c r="E70" s="25"/>
      <c r="F70" s="32"/>
      <c r="G70" s="13"/>
      <c r="H70" s="14"/>
      <c r="I70" s="15" t="s">
        <v>21</v>
      </c>
      <c r="J70" s="9"/>
      <c r="K70" s="9"/>
      <c r="L70" s="17"/>
      <c r="M70" s="2"/>
      <c r="N70" s="22" t="str">
        <f t="shared" ref="N70:N74" si="4">+IF(M70=$P$1,$Q$1,IF(M70=$P$2,$Q$2,IF(M70=$P$3,$Q$3,"")))</f>
        <v/>
      </c>
      <c r="O70" s="14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44.25" customHeight="1" x14ac:dyDescent="0.2">
      <c r="A71" s="26"/>
      <c r="B71" s="27"/>
      <c r="C71" s="27"/>
      <c r="D71" s="27"/>
      <c r="E71" s="28"/>
      <c r="F71" s="12"/>
      <c r="G71" s="13"/>
      <c r="H71" s="14"/>
      <c r="I71" s="15" t="s">
        <v>22</v>
      </c>
      <c r="J71" s="9"/>
      <c r="K71" s="9"/>
      <c r="L71" s="10"/>
      <c r="M71" s="2"/>
      <c r="N71" s="22" t="str">
        <f t="shared" si="4"/>
        <v/>
      </c>
      <c r="O71" s="14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42.75" customHeight="1" x14ac:dyDescent="0.2">
      <c r="A72" s="26"/>
      <c r="B72" s="27"/>
      <c r="C72" s="27"/>
      <c r="D72" s="27"/>
      <c r="E72" s="28"/>
      <c r="F72" s="12"/>
      <c r="G72" s="13"/>
      <c r="H72" s="14"/>
      <c r="I72" s="15" t="s">
        <v>23</v>
      </c>
      <c r="J72" s="9"/>
      <c r="K72" s="9"/>
      <c r="L72" s="10"/>
      <c r="M72" s="2"/>
      <c r="N72" s="22" t="str">
        <f t="shared" si="4"/>
        <v/>
      </c>
      <c r="O72" s="14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44.25" customHeight="1" x14ac:dyDescent="0.2">
      <c r="A73" s="26"/>
      <c r="B73" s="27"/>
      <c r="C73" s="27"/>
      <c r="D73" s="27"/>
      <c r="E73" s="28"/>
      <c r="F73" s="12"/>
      <c r="G73" s="13"/>
      <c r="H73" s="14"/>
      <c r="I73" s="15" t="s">
        <v>24</v>
      </c>
      <c r="J73" s="9"/>
      <c r="K73" s="9"/>
      <c r="L73" s="10"/>
      <c r="M73" s="2"/>
      <c r="N73" s="22" t="str">
        <f t="shared" si="4"/>
        <v/>
      </c>
      <c r="O73" s="14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42" customHeight="1" x14ac:dyDescent="0.2">
      <c r="A74" s="29"/>
      <c r="B74" s="30"/>
      <c r="C74" s="30"/>
      <c r="D74" s="30"/>
      <c r="E74" s="31"/>
      <c r="F74" s="32"/>
      <c r="G74" s="13"/>
      <c r="H74" s="14"/>
      <c r="I74" s="16" t="s">
        <v>60</v>
      </c>
      <c r="J74" s="9"/>
      <c r="K74" s="9"/>
      <c r="L74" s="17"/>
      <c r="M74" s="2" t="str">
        <f>+IFERROR((ROUND(AVERAGE(M70:M72),0)),"")</f>
        <v/>
      </c>
      <c r="N74" s="22" t="str">
        <f t="shared" si="4"/>
        <v/>
      </c>
      <c r="O74" s="14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">
      <c r="A75" s="18" t="s">
        <v>25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20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9.25" customHeight="1" x14ac:dyDescent="0.2">
      <c r="A76" s="21" t="s">
        <v>43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30" customHeight="1" x14ac:dyDescent="0.2">
      <c r="A77" s="21" t="s">
        <v>26</v>
      </c>
      <c r="B77" s="9"/>
      <c r="C77" s="9"/>
      <c r="D77" s="9"/>
      <c r="E77" s="10"/>
      <c r="F77" s="3"/>
      <c r="G77" s="8"/>
      <c r="H77" s="9"/>
      <c r="I77" s="9"/>
      <c r="J77" s="10"/>
      <c r="K77" s="4" t="s">
        <v>42</v>
      </c>
      <c r="L77" s="3"/>
      <c r="M77" s="11"/>
      <c r="N77" s="9"/>
      <c r="O77" s="10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7.75" customHeight="1" x14ac:dyDescent="0.2">
      <c r="A78" s="39" t="s">
        <v>27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7.75" customHeight="1" x14ac:dyDescent="0.2">
      <c r="A79" s="34" t="s">
        <v>45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7.75" customHeight="1" x14ac:dyDescent="0.2">
      <c r="A80" s="34" t="s">
        <v>47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7.75" customHeight="1" x14ac:dyDescent="0.2">
      <c r="A81" s="35" t="s">
        <v>32</v>
      </c>
      <c r="B81" s="36"/>
      <c r="C81" s="36"/>
      <c r="D81" s="36"/>
      <c r="E81" s="37"/>
      <c r="F81" s="35" t="s">
        <v>18</v>
      </c>
      <c r="G81" s="36"/>
      <c r="H81" s="37"/>
      <c r="I81" s="38" t="s">
        <v>19</v>
      </c>
      <c r="J81" s="9"/>
      <c r="K81" s="9"/>
      <c r="L81" s="17"/>
      <c r="M81" s="74" t="s">
        <v>20</v>
      </c>
      <c r="N81" s="36"/>
      <c r="O81" s="37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51.75" customHeight="1" x14ac:dyDescent="0.2">
      <c r="A82" s="23"/>
      <c r="B82" s="24"/>
      <c r="C82" s="24"/>
      <c r="D82" s="24"/>
      <c r="E82" s="25"/>
      <c r="F82" s="32"/>
      <c r="G82" s="13"/>
      <c r="H82" s="14"/>
      <c r="I82" s="15" t="s">
        <v>21</v>
      </c>
      <c r="J82" s="9"/>
      <c r="K82" s="9"/>
      <c r="L82" s="17"/>
      <c r="M82" s="2"/>
      <c r="N82" s="22" t="str">
        <f t="shared" ref="N82:N86" si="5">+IF(M82=$P$1,$Q$1,IF(M82=$P$2,$Q$2,IF(M82=$P$3,$Q$3,"")))</f>
        <v/>
      </c>
      <c r="O82" s="14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7.75" customHeight="1" x14ac:dyDescent="0.2">
      <c r="A83" s="26"/>
      <c r="B83" s="27"/>
      <c r="C83" s="27"/>
      <c r="D83" s="27"/>
      <c r="E83" s="28"/>
      <c r="F83" s="12"/>
      <c r="G83" s="13"/>
      <c r="H83" s="14"/>
      <c r="I83" s="15" t="s">
        <v>22</v>
      </c>
      <c r="J83" s="9"/>
      <c r="K83" s="9"/>
      <c r="L83" s="10"/>
      <c r="M83" s="2"/>
      <c r="N83" s="22" t="str">
        <f t="shared" si="5"/>
        <v/>
      </c>
      <c r="O83" s="14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9.75" customHeight="1" x14ac:dyDescent="0.2">
      <c r="A84" s="26"/>
      <c r="B84" s="27"/>
      <c r="C84" s="27"/>
      <c r="D84" s="27"/>
      <c r="E84" s="28"/>
      <c r="F84" s="12"/>
      <c r="G84" s="13"/>
      <c r="H84" s="14"/>
      <c r="I84" s="15" t="s">
        <v>23</v>
      </c>
      <c r="J84" s="9"/>
      <c r="K84" s="9"/>
      <c r="L84" s="10"/>
      <c r="M84" s="2"/>
      <c r="N84" s="22" t="str">
        <f t="shared" si="5"/>
        <v/>
      </c>
      <c r="O84" s="14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46.5" customHeight="1" x14ac:dyDescent="0.2">
      <c r="A85" s="26"/>
      <c r="B85" s="27"/>
      <c r="C85" s="27"/>
      <c r="D85" s="27"/>
      <c r="E85" s="28"/>
      <c r="F85" s="12"/>
      <c r="G85" s="13"/>
      <c r="H85" s="14"/>
      <c r="I85" s="15" t="s">
        <v>24</v>
      </c>
      <c r="J85" s="9"/>
      <c r="K85" s="9"/>
      <c r="L85" s="10"/>
      <c r="M85" s="2"/>
      <c r="N85" s="22" t="str">
        <f t="shared" si="5"/>
        <v/>
      </c>
      <c r="O85" s="14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8.25" customHeight="1" x14ac:dyDescent="0.2">
      <c r="A86" s="29"/>
      <c r="B86" s="30"/>
      <c r="C86" s="30"/>
      <c r="D86" s="30"/>
      <c r="E86" s="31"/>
      <c r="F86" s="32"/>
      <c r="G86" s="13"/>
      <c r="H86" s="14"/>
      <c r="I86" s="16" t="s">
        <v>61</v>
      </c>
      <c r="J86" s="9"/>
      <c r="K86" s="9"/>
      <c r="L86" s="17"/>
      <c r="M86" s="2" t="str">
        <f>+IFERROR((ROUND(AVERAGE(M82:M84),0)),"")</f>
        <v/>
      </c>
      <c r="N86" s="22" t="str">
        <f t="shared" si="5"/>
        <v/>
      </c>
      <c r="O86" s="14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7.75" customHeight="1" x14ac:dyDescent="0.2">
      <c r="A87" s="18" t="s">
        <v>25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20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7.75" customHeight="1" x14ac:dyDescent="0.2">
      <c r="A88" s="75" t="s">
        <v>43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7.75" customHeight="1" x14ac:dyDescent="0.2">
      <c r="A89" s="78" t="s">
        <v>26</v>
      </c>
      <c r="B89" s="13"/>
      <c r="C89" s="13"/>
      <c r="D89" s="13"/>
      <c r="E89" s="79"/>
      <c r="F89" s="5"/>
      <c r="G89" s="80"/>
      <c r="H89" s="13"/>
      <c r="I89" s="13"/>
      <c r="J89" s="79"/>
      <c r="K89" s="6" t="s">
        <v>42</v>
      </c>
      <c r="L89" s="5"/>
      <c r="M89" s="81"/>
      <c r="N89" s="13"/>
      <c r="O89" s="14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7.75" customHeight="1" x14ac:dyDescent="0.2">
      <c r="A90" s="39" t="s">
        <v>27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7.75" customHeight="1" x14ac:dyDescent="0.2">
      <c r="A91" s="34" t="s">
        <v>45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7.75" customHeight="1" x14ac:dyDescent="0.2">
      <c r="A92" s="34" t="s">
        <v>47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7.75" customHeight="1" x14ac:dyDescent="0.2">
      <c r="A93" s="35" t="s">
        <v>33</v>
      </c>
      <c r="B93" s="36"/>
      <c r="C93" s="36"/>
      <c r="D93" s="36"/>
      <c r="E93" s="37"/>
      <c r="F93" s="35" t="s">
        <v>18</v>
      </c>
      <c r="G93" s="36"/>
      <c r="H93" s="37"/>
      <c r="I93" s="38" t="s">
        <v>19</v>
      </c>
      <c r="J93" s="9"/>
      <c r="K93" s="9"/>
      <c r="L93" s="17"/>
      <c r="M93" s="74" t="s">
        <v>20</v>
      </c>
      <c r="N93" s="36"/>
      <c r="O93" s="37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46.5" customHeight="1" x14ac:dyDescent="0.2">
      <c r="A94" s="23"/>
      <c r="B94" s="24"/>
      <c r="C94" s="24"/>
      <c r="D94" s="24"/>
      <c r="E94" s="25"/>
      <c r="F94" s="32"/>
      <c r="G94" s="13"/>
      <c r="H94" s="14"/>
      <c r="I94" s="15" t="s">
        <v>21</v>
      </c>
      <c r="J94" s="9"/>
      <c r="K94" s="9"/>
      <c r="L94" s="17"/>
      <c r="M94" s="2"/>
      <c r="N94" s="22" t="str">
        <f t="shared" ref="N94:N98" si="6">+IF(M94=$P$1,$Q$1,IF(M94=$P$2,$Q$2,IF(M94=$P$3,$Q$3,"")))</f>
        <v/>
      </c>
      <c r="O94" s="14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8.25" customHeight="1" x14ac:dyDescent="0.2">
      <c r="A95" s="26"/>
      <c r="B95" s="27"/>
      <c r="C95" s="27"/>
      <c r="D95" s="27"/>
      <c r="E95" s="28"/>
      <c r="F95" s="12"/>
      <c r="G95" s="13"/>
      <c r="H95" s="14"/>
      <c r="I95" s="15" t="s">
        <v>22</v>
      </c>
      <c r="J95" s="9"/>
      <c r="K95" s="9"/>
      <c r="L95" s="10"/>
      <c r="M95" s="2"/>
      <c r="N95" s="22" t="str">
        <f t="shared" si="6"/>
        <v/>
      </c>
      <c r="O95" s="14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45" customHeight="1" x14ac:dyDescent="0.2">
      <c r="A96" s="26"/>
      <c r="B96" s="27"/>
      <c r="C96" s="27"/>
      <c r="D96" s="27"/>
      <c r="E96" s="28"/>
      <c r="F96" s="12"/>
      <c r="G96" s="13"/>
      <c r="H96" s="14"/>
      <c r="I96" s="15" t="s">
        <v>23</v>
      </c>
      <c r="J96" s="9"/>
      <c r="K96" s="9"/>
      <c r="L96" s="10"/>
      <c r="M96" s="2"/>
      <c r="N96" s="22" t="str">
        <f t="shared" si="6"/>
        <v/>
      </c>
      <c r="O96" s="14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52.5" customHeight="1" x14ac:dyDescent="0.2">
      <c r="A97" s="26"/>
      <c r="B97" s="27"/>
      <c r="C97" s="27"/>
      <c r="D97" s="27"/>
      <c r="E97" s="28"/>
      <c r="F97" s="12"/>
      <c r="G97" s="13"/>
      <c r="H97" s="14"/>
      <c r="I97" s="15" t="s">
        <v>24</v>
      </c>
      <c r="J97" s="9"/>
      <c r="K97" s="9"/>
      <c r="L97" s="10"/>
      <c r="M97" s="2"/>
      <c r="N97" s="22" t="str">
        <f t="shared" si="6"/>
        <v/>
      </c>
      <c r="O97" s="14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6.6" customHeight="1" x14ac:dyDescent="0.2">
      <c r="A98" s="29"/>
      <c r="B98" s="30"/>
      <c r="C98" s="30"/>
      <c r="D98" s="30"/>
      <c r="E98" s="31"/>
      <c r="F98" s="32"/>
      <c r="G98" s="13"/>
      <c r="H98" s="14"/>
      <c r="I98" s="16" t="s">
        <v>62</v>
      </c>
      <c r="J98" s="9"/>
      <c r="K98" s="9"/>
      <c r="L98" s="17"/>
      <c r="M98" s="2" t="str">
        <f>+IFERROR((ROUND(AVERAGE(M94:M96),0)),"")</f>
        <v/>
      </c>
      <c r="N98" s="22" t="str">
        <f t="shared" si="6"/>
        <v/>
      </c>
      <c r="O98" s="14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7.75" customHeight="1" x14ac:dyDescent="0.2">
      <c r="A99" s="18" t="s">
        <v>25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20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7.75" customHeight="1" x14ac:dyDescent="0.2">
      <c r="A100" s="21" t="s">
        <v>41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7.75" customHeight="1" x14ac:dyDescent="0.2">
      <c r="A101" s="21" t="s">
        <v>26</v>
      </c>
      <c r="B101" s="9"/>
      <c r="C101" s="9"/>
      <c r="D101" s="9"/>
      <c r="E101" s="10"/>
      <c r="F101" s="3"/>
      <c r="G101" s="8"/>
      <c r="H101" s="9"/>
      <c r="I101" s="9"/>
      <c r="J101" s="10"/>
      <c r="K101" s="4" t="s">
        <v>42</v>
      </c>
      <c r="L101" s="3"/>
      <c r="M101" s="11"/>
      <c r="N101" s="9"/>
      <c r="O101" s="10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7.75" customHeight="1" x14ac:dyDescent="0.2">
      <c r="A102" s="39" t="s">
        <v>27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7.75" customHeight="1" x14ac:dyDescent="0.2">
      <c r="A103" s="34" t="s">
        <v>45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7.75" customHeight="1" x14ac:dyDescent="0.2">
      <c r="A104" s="34" t="s">
        <v>47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7.75" customHeight="1" x14ac:dyDescent="0.2">
      <c r="A105" s="35" t="s">
        <v>34</v>
      </c>
      <c r="B105" s="36"/>
      <c r="C105" s="36"/>
      <c r="D105" s="36"/>
      <c r="E105" s="37"/>
      <c r="F105" s="35" t="s">
        <v>18</v>
      </c>
      <c r="G105" s="36"/>
      <c r="H105" s="37"/>
      <c r="I105" s="38" t="s">
        <v>19</v>
      </c>
      <c r="J105" s="9"/>
      <c r="K105" s="9"/>
      <c r="L105" s="17"/>
      <c r="M105" s="74" t="s">
        <v>20</v>
      </c>
      <c r="N105" s="36"/>
      <c r="O105" s="37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45" customHeight="1" x14ac:dyDescent="0.2">
      <c r="A106" s="23"/>
      <c r="B106" s="24"/>
      <c r="C106" s="24"/>
      <c r="D106" s="24"/>
      <c r="E106" s="25"/>
      <c r="F106" s="32"/>
      <c r="G106" s="13"/>
      <c r="H106" s="14"/>
      <c r="I106" s="15" t="s">
        <v>21</v>
      </c>
      <c r="J106" s="9"/>
      <c r="K106" s="9"/>
      <c r="L106" s="17"/>
      <c r="M106" s="2"/>
      <c r="N106" s="22" t="str">
        <f t="shared" ref="N106:N110" si="7">+IF(M106=$P$1,$Q$1,IF(M106=$P$2,$Q$2,IF(M106=$P$3,$Q$3,"")))</f>
        <v/>
      </c>
      <c r="O106" s="14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7.75" customHeight="1" x14ac:dyDescent="0.2">
      <c r="A107" s="26"/>
      <c r="B107" s="27"/>
      <c r="C107" s="27"/>
      <c r="D107" s="27"/>
      <c r="E107" s="28"/>
      <c r="F107" s="12"/>
      <c r="G107" s="13"/>
      <c r="H107" s="14"/>
      <c r="I107" s="15" t="s">
        <v>22</v>
      </c>
      <c r="J107" s="9"/>
      <c r="K107" s="9"/>
      <c r="L107" s="10"/>
      <c r="M107" s="2"/>
      <c r="N107" s="22" t="str">
        <f t="shared" si="7"/>
        <v/>
      </c>
      <c r="O107" s="14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42" customHeight="1" x14ac:dyDescent="0.2">
      <c r="A108" s="26"/>
      <c r="B108" s="27"/>
      <c r="C108" s="27"/>
      <c r="D108" s="27"/>
      <c r="E108" s="28"/>
      <c r="F108" s="12"/>
      <c r="G108" s="13"/>
      <c r="H108" s="14"/>
      <c r="I108" s="15" t="s">
        <v>23</v>
      </c>
      <c r="J108" s="9"/>
      <c r="K108" s="9"/>
      <c r="L108" s="10"/>
      <c r="M108" s="2"/>
      <c r="N108" s="22" t="str">
        <f t="shared" si="7"/>
        <v/>
      </c>
      <c r="O108" s="14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45" customHeight="1" x14ac:dyDescent="0.2">
      <c r="A109" s="26"/>
      <c r="B109" s="27"/>
      <c r="C109" s="27"/>
      <c r="D109" s="27"/>
      <c r="E109" s="28"/>
      <c r="F109" s="12"/>
      <c r="G109" s="13"/>
      <c r="H109" s="14"/>
      <c r="I109" s="15" t="s">
        <v>24</v>
      </c>
      <c r="J109" s="9"/>
      <c r="K109" s="9"/>
      <c r="L109" s="10"/>
      <c r="M109" s="2"/>
      <c r="N109" s="22" t="str">
        <f t="shared" si="7"/>
        <v/>
      </c>
      <c r="O109" s="14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9" customHeight="1" x14ac:dyDescent="0.2">
      <c r="A110" s="29"/>
      <c r="B110" s="30"/>
      <c r="C110" s="30"/>
      <c r="D110" s="30"/>
      <c r="E110" s="31"/>
      <c r="F110" s="32"/>
      <c r="G110" s="13"/>
      <c r="H110" s="14"/>
      <c r="I110" s="16" t="s">
        <v>63</v>
      </c>
      <c r="J110" s="9"/>
      <c r="K110" s="9"/>
      <c r="L110" s="17"/>
      <c r="M110" s="2" t="str">
        <f>+IFERROR((ROUND(AVERAGE(M106:M108),0)),"")</f>
        <v/>
      </c>
      <c r="N110" s="22" t="str">
        <f t="shared" si="7"/>
        <v/>
      </c>
      <c r="O110" s="14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7.75" customHeight="1" x14ac:dyDescent="0.2">
      <c r="A111" s="18" t="s">
        <v>25</v>
      </c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20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7.75" customHeight="1" x14ac:dyDescent="0.2">
      <c r="A112" s="75" t="s">
        <v>44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9" customHeight="1" x14ac:dyDescent="0.2">
      <c r="A113" s="78" t="s">
        <v>26</v>
      </c>
      <c r="B113" s="13"/>
      <c r="C113" s="13"/>
      <c r="D113" s="13"/>
      <c r="E113" s="79"/>
      <c r="F113" s="5"/>
      <c r="G113" s="80"/>
      <c r="H113" s="13"/>
      <c r="I113" s="13"/>
      <c r="J113" s="79"/>
      <c r="K113" s="6" t="s">
        <v>42</v>
      </c>
      <c r="L113" s="5"/>
      <c r="M113" s="81"/>
      <c r="N113" s="13"/>
      <c r="O113" s="14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7.75" customHeight="1" x14ac:dyDescent="0.2">
      <c r="A114" s="82" t="s">
        <v>35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4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7.75" customHeight="1" x14ac:dyDescent="0.2">
      <c r="A115" s="76" t="s">
        <v>36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7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1.5" customHeight="1" x14ac:dyDescent="0.2">
      <c r="A116" s="72" t="s">
        <v>49</v>
      </c>
      <c r="B116" s="9"/>
      <c r="C116" s="10"/>
      <c r="D116" s="69" t="str">
        <f>+IFERROR((IF((ROUND(AVERAGE(M110,M98,M86,M74,M62,M50,M38,M26),0))=3,"X","  ")),"")</f>
        <v/>
      </c>
      <c r="E116" s="10"/>
      <c r="F116" s="72" t="s">
        <v>64</v>
      </c>
      <c r="G116" s="10"/>
      <c r="H116" s="69" t="str">
        <f>+IFERROR((IF((ROUND(AVERAGE(M110,M98,M86,M74,M62,M50,M38,M26),0))=2,"X","  ")),"")</f>
        <v/>
      </c>
      <c r="I116" s="10"/>
      <c r="J116" s="73" t="s">
        <v>50</v>
      </c>
      <c r="K116" s="10"/>
      <c r="L116" s="77" t="str">
        <f>+IFERROR((IF((ROUND(AVERAGE(M110,M98,M86,M74,M62,M50,M38,M26),0))=1,"X","  ")),"")</f>
        <v/>
      </c>
      <c r="M116" s="10"/>
      <c r="N116" s="70"/>
      <c r="O116" s="17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1.5" customHeight="1" x14ac:dyDescent="0.2">
      <c r="A117" s="71" t="s">
        <v>65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7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1.5" customHeight="1" x14ac:dyDescent="0.2">
      <c r="A118" s="72" t="s">
        <v>49</v>
      </c>
      <c r="B118" s="9"/>
      <c r="C118" s="10"/>
      <c r="D118" s="69" t="str">
        <f>+IFERROR((IF((ROUND(AVERAGE(M109,M97,M85,M73,M61,M49,M37,M25),0))=3,"X","  ")),"")</f>
        <v/>
      </c>
      <c r="E118" s="10"/>
      <c r="F118" s="72" t="s">
        <v>64</v>
      </c>
      <c r="G118" s="10"/>
      <c r="H118" s="69" t="str">
        <f>+IFERROR((IF((ROUND(AVERAGE(M109,M97,M85,M73,M61,M49,M37,M25),0))=2,"X","  ")),"")</f>
        <v/>
      </c>
      <c r="I118" s="10"/>
      <c r="J118" s="73" t="s">
        <v>50</v>
      </c>
      <c r="K118" s="10"/>
      <c r="L118" s="69" t="str">
        <f>+IFERROR((IF((ROUND(AVERAGE(M109,M97,M85,M73,M61,M49,M37,M25),0))=1,"X","  ")),"")</f>
        <v/>
      </c>
      <c r="M118" s="10"/>
      <c r="N118" s="70"/>
      <c r="O118" s="17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 x14ac:dyDescent="0.2">
      <c r="A119" s="44" t="s">
        <v>37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0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47.25" customHeight="1" x14ac:dyDescent="0.2">
      <c r="A120" s="41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0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48" customHeight="1" x14ac:dyDescent="0.2">
      <c r="A121" s="41"/>
      <c r="B121" s="9"/>
      <c r="C121" s="9"/>
      <c r="D121" s="9"/>
      <c r="E121" s="9"/>
      <c r="F121" s="9"/>
      <c r="G121" s="9"/>
      <c r="H121" s="10"/>
      <c r="I121" s="41"/>
      <c r="J121" s="9"/>
      <c r="K121" s="9"/>
      <c r="L121" s="9"/>
      <c r="M121" s="9"/>
      <c r="N121" s="9"/>
      <c r="O121" s="10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9.75" customHeight="1" x14ac:dyDescent="0.2">
      <c r="A122" s="33" t="s">
        <v>38</v>
      </c>
      <c r="B122" s="9"/>
      <c r="C122" s="9"/>
      <c r="D122" s="9"/>
      <c r="E122" s="9"/>
      <c r="F122" s="9"/>
      <c r="G122" s="9"/>
      <c r="H122" s="10"/>
      <c r="I122" s="44" t="s">
        <v>39</v>
      </c>
      <c r="J122" s="9"/>
      <c r="K122" s="9"/>
      <c r="L122" s="9"/>
      <c r="M122" s="9"/>
      <c r="N122" s="9"/>
      <c r="O122" s="10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79">
    <mergeCell ref="I82:L82"/>
    <mergeCell ref="N82:O82"/>
    <mergeCell ref="A82:E86"/>
    <mergeCell ref="F84:H84"/>
    <mergeCell ref="F85:H85"/>
    <mergeCell ref="F86:H86"/>
    <mergeCell ref="A78:O78"/>
    <mergeCell ref="A79:O79"/>
    <mergeCell ref="A80:O80"/>
    <mergeCell ref="A81:E81"/>
    <mergeCell ref="I81:L81"/>
    <mergeCell ref="M81:O81"/>
    <mergeCell ref="N83:O83"/>
    <mergeCell ref="F83:H83"/>
    <mergeCell ref="I83:L83"/>
    <mergeCell ref="I84:L84"/>
    <mergeCell ref="N84:O84"/>
    <mergeCell ref="I85:L85"/>
    <mergeCell ref="N85:O85"/>
    <mergeCell ref="N86:O86"/>
    <mergeCell ref="I86:L86"/>
    <mergeCell ref="F81:H81"/>
    <mergeCell ref="F82:H82"/>
    <mergeCell ref="A87:O87"/>
    <mergeCell ref="A88:O88"/>
    <mergeCell ref="A89:E89"/>
    <mergeCell ref="G89:J89"/>
    <mergeCell ref="M89:O89"/>
    <mergeCell ref="A90:O90"/>
    <mergeCell ref="F94:H94"/>
    <mergeCell ref="I94:L94"/>
    <mergeCell ref="N94:O94"/>
    <mergeCell ref="N95:O95"/>
    <mergeCell ref="F93:H93"/>
    <mergeCell ref="F95:H95"/>
    <mergeCell ref="A94:E98"/>
    <mergeCell ref="F97:H97"/>
    <mergeCell ref="F98:H98"/>
    <mergeCell ref="A91:O91"/>
    <mergeCell ref="A92:O92"/>
    <mergeCell ref="A93:E93"/>
    <mergeCell ref="I93:L93"/>
    <mergeCell ref="M93:O93"/>
    <mergeCell ref="I95:L95"/>
    <mergeCell ref="N96:O96"/>
    <mergeCell ref="F96:H96"/>
    <mergeCell ref="I96:L96"/>
    <mergeCell ref="I97:L97"/>
    <mergeCell ref="N97:O97"/>
    <mergeCell ref="I98:L98"/>
    <mergeCell ref="N98:O98"/>
    <mergeCell ref="A99:O99"/>
    <mergeCell ref="A100:O100"/>
    <mergeCell ref="A101:E101"/>
    <mergeCell ref="G101:J101"/>
    <mergeCell ref="M101:O101"/>
    <mergeCell ref="A102:O102"/>
    <mergeCell ref="A103:O103"/>
    <mergeCell ref="A104:O104"/>
    <mergeCell ref="F106:H106"/>
    <mergeCell ref="F107:H107"/>
    <mergeCell ref="N106:O106"/>
    <mergeCell ref="N107:O107"/>
    <mergeCell ref="A115:O115"/>
    <mergeCell ref="D116:E116"/>
    <mergeCell ref="F116:G116"/>
    <mergeCell ref="H116:I116"/>
    <mergeCell ref="J116:K116"/>
    <mergeCell ref="L116:M116"/>
    <mergeCell ref="N116:O116"/>
    <mergeCell ref="A116:C116"/>
    <mergeCell ref="A113:E113"/>
    <mergeCell ref="G113:J113"/>
    <mergeCell ref="M113:O113"/>
    <mergeCell ref="A114:O114"/>
    <mergeCell ref="A117:O117"/>
    <mergeCell ref="A118:C118"/>
    <mergeCell ref="D118:E118"/>
    <mergeCell ref="F118:G118"/>
    <mergeCell ref="H118:I118"/>
    <mergeCell ref="J118:K118"/>
    <mergeCell ref="F108:H108"/>
    <mergeCell ref="I108:L108"/>
    <mergeCell ref="F105:H105"/>
    <mergeCell ref="F109:H109"/>
    <mergeCell ref="N108:O108"/>
    <mergeCell ref="N109:O109"/>
    <mergeCell ref="F110:H110"/>
    <mergeCell ref="I110:L110"/>
    <mergeCell ref="A105:E105"/>
    <mergeCell ref="I105:L105"/>
    <mergeCell ref="M105:O105"/>
    <mergeCell ref="A106:E110"/>
    <mergeCell ref="I106:L106"/>
    <mergeCell ref="I107:L107"/>
    <mergeCell ref="I109:L109"/>
    <mergeCell ref="N110:O110"/>
    <mergeCell ref="A111:O111"/>
    <mergeCell ref="A112:O112"/>
    <mergeCell ref="L118:M118"/>
    <mergeCell ref="N118:O118"/>
    <mergeCell ref="A119:O119"/>
    <mergeCell ref="A120:O120"/>
    <mergeCell ref="A121:H121"/>
    <mergeCell ref="I121:O121"/>
    <mergeCell ref="A122:H122"/>
    <mergeCell ref="I122:O122"/>
    <mergeCell ref="F24:H24"/>
    <mergeCell ref="I24:L24"/>
    <mergeCell ref="F25:H25"/>
    <mergeCell ref="I25:L25"/>
    <mergeCell ref="F26:H26"/>
    <mergeCell ref="I26:L26"/>
    <mergeCell ref="A27:O27"/>
    <mergeCell ref="A28:O28"/>
    <mergeCell ref="A29:E29"/>
    <mergeCell ref="G29:J29"/>
    <mergeCell ref="M29:O29"/>
    <mergeCell ref="A30:O30"/>
    <mergeCell ref="A31:O31"/>
    <mergeCell ref="A32:O32"/>
    <mergeCell ref="F36:H36"/>
    <mergeCell ref="I36:L36"/>
    <mergeCell ref="A1:B3"/>
    <mergeCell ref="A6:B6"/>
    <mergeCell ref="A7:B7"/>
    <mergeCell ref="A9:B9"/>
    <mergeCell ref="A10:B10"/>
    <mergeCell ref="A11:B11"/>
    <mergeCell ref="C1:L3"/>
    <mergeCell ref="M1:O1"/>
    <mergeCell ref="M2:O2"/>
    <mergeCell ref="M3:O3"/>
    <mergeCell ref="A4:L4"/>
    <mergeCell ref="M4:O4"/>
    <mergeCell ref="A5:O5"/>
    <mergeCell ref="C6:I6"/>
    <mergeCell ref="J6:O6"/>
    <mergeCell ref="C7:I7"/>
    <mergeCell ref="J7:O7"/>
    <mergeCell ref="A8:O8"/>
    <mergeCell ref="C9:O9"/>
    <mergeCell ref="C10:O10"/>
    <mergeCell ref="D15:E15"/>
    <mergeCell ref="F15:G15"/>
    <mergeCell ref="C11:O11"/>
    <mergeCell ref="A12:O12"/>
    <mergeCell ref="A13:G13"/>
    <mergeCell ref="H13:H15"/>
    <mergeCell ref="I13:O14"/>
    <mergeCell ref="A14:G14"/>
    <mergeCell ref="A15:C15"/>
    <mergeCell ref="I15:O15"/>
    <mergeCell ref="A16:O16"/>
    <mergeCell ref="A17:O17"/>
    <mergeCell ref="A18:O18"/>
    <mergeCell ref="A19:O19"/>
    <mergeCell ref="A20:O20"/>
    <mergeCell ref="A21:E21"/>
    <mergeCell ref="N34:O34"/>
    <mergeCell ref="N35:O35"/>
    <mergeCell ref="F34:H34"/>
    <mergeCell ref="F35:H35"/>
    <mergeCell ref="F33:H33"/>
    <mergeCell ref="F21:H21"/>
    <mergeCell ref="I21:L21"/>
    <mergeCell ref="A22:E26"/>
    <mergeCell ref="F22:H22"/>
    <mergeCell ref="I22:L22"/>
    <mergeCell ref="F23:H23"/>
    <mergeCell ref="I23:L23"/>
    <mergeCell ref="M21:O21"/>
    <mergeCell ref="N22:O22"/>
    <mergeCell ref="N23:O23"/>
    <mergeCell ref="N24:O24"/>
    <mergeCell ref="N25:O25"/>
    <mergeCell ref="N26:O26"/>
    <mergeCell ref="F37:H37"/>
    <mergeCell ref="N36:O36"/>
    <mergeCell ref="N37:O37"/>
    <mergeCell ref="F38:H38"/>
    <mergeCell ref="I38:L38"/>
    <mergeCell ref="A33:E33"/>
    <mergeCell ref="I33:L33"/>
    <mergeCell ref="M33:O33"/>
    <mergeCell ref="A34:E38"/>
    <mergeCell ref="I34:L34"/>
    <mergeCell ref="I35:L35"/>
    <mergeCell ref="I37:L37"/>
    <mergeCell ref="N38:O38"/>
    <mergeCell ref="A39:O39"/>
    <mergeCell ref="A40:O40"/>
    <mergeCell ref="A41:E41"/>
    <mergeCell ref="G41:J41"/>
    <mergeCell ref="M41:O41"/>
    <mergeCell ref="A42:O42"/>
    <mergeCell ref="F46:H46"/>
    <mergeCell ref="I46:L46"/>
    <mergeCell ref="F45:H45"/>
    <mergeCell ref="F47:H47"/>
    <mergeCell ref="N46:O46"/>
    <mergeCell ref="N47:O47"/>
    <mergeCell ref="N49:O49"/>
    <mergeCell ref="N50:O50"/>
    <mergeCell ref="A46:E50"/>
    <mergeCell ref="F49:H49"/>
    <mergeCell ref="F50:H50"/>
    <mergeCell ref="A43:O43"/>
    <mergeCell ref="A44:O44"/>
    <mergeCell ref="A45:E45"/>
    <mergeCell ref="I45:L45"/>
    <mergeCell ref="M45:O45"/>
    <mergeCell ref="I47:L47"/>
    <mergeCell ref="N48:O48"/>
    <mergeCell ref="G53:J53"/>
    <mergeCell ref="M53:O53"/>
    <mergeCell ref="F48:H48"/>
    <mergeCell ref="I48:L48"/>
    <mergeCell ref="I49:L49"/>
    <mergeCell ref="I50:L50"/>
    <mergeCell ref="A51:O51"/>
    <mergeCell ref="A52:O52"/>
    <mergeCell ref="A53:E53"/>
    <mergeCell ref="F57:H57"/>
    <mergeCell ref="F58:H58"/>
    <mergeCell ref="I58:L58"/>
    <mergeCell ref="N58:O58"/>
    <mergeCell ref="A58:E62"/>
    <mergeCell ref="F60:H60"/>
    <mergeCell ref="F61:H61"/>
    <mergeCell ref="F62:H62"/>
    <mergeCell ref="A54:O54"/>
    <mergeCell ref="A55:O55"/>
    <mergeCell ref="A56:O56"/>
    <mergeCell ref="A57:E57"/>
    <mergeCell ref="I57:L57"/>
    <mergeCell ref="M57:O57"/>
    <mergeCell ref="N59:O59"/>
    <mergeCell ref="F59:H59"/>
    <mergeCell ref="I59:L59"/>
    <mergeCell ref="I60:L60"/>
    <mergeCell ref="N60:O60"/>
    <mergeCell ref="I61:L61"/>
    <mergeCell ref="N61:O61"/>
    <mergeCell ref="N62:O62"/>
    <mergeCell ref="I62:L62"/>
    <mergeCell ref="A63:O63"/>
    <mergeCell ref="A64:O64"/>
    <mergeCell ref="A65:E65"/>
    <mergeCell ref="G65:J65"/>
    <mergeCell ref="M65:O65"/>
    <mergeCell ref="A66:O66"/>
    <mergeCell ref="F70:H70"/>
    <mergeCell ref="I70:L70"/>
    <mergeCell ref="F69:H69"/>
    <mergeCell ref="F71:H71"/>
    <mergeCell ref="N70:O70"/>
    <mergeCell ref="N71:O71"/>
    <mergeCell ref="N73:O73"/>
    <mergeCell ref="N74:O74"/>
    <mergeCell ref="A70:E74"/>
    <mergeCell ref="F73:H73"/>
    <mergeCell ref="F74:H74"/>
    <mergeCell ref="A67:O67"/>
    <mergeCell ref="A68:O68"/>
    <mergeCell ref="A69:E69"/>
    <mergeCell ref="I69:L69"/>
    <mergeCell ref="M69:O69"/>
    <mergeCell ref="I71:L71"/>
    <mergeCell ref="N72:O72"/>
    <mergeCell ref="G77:J77"/>
    <mergeCell ref="M77:O77"/>
    <mergeCell ref="F72:H72"/>
    <mergeCell ref="I72:L72"/>
    <mergeCell ref="I73:L73"/>
    <mergeCell ref="I74:L74"/>
    <mergeCell ref="A75:O75"/>
    <mergeCell ref="A76:O76"/>
    <mergeCell ref="A77:E77"/>
  </mergeCells>
  <conditionalFormatting sqref="M22:M26">
    <cfRule type="containsText" dxfId="23" priority="1" operator="containsText" text="3">
      <formula>NOT(ISERROR(SEARCH(("3"),(M22))))</formula>
    </cfRule>
    <cfRule type="containsText" dxfId="22" priority="2" operator="containsText" text="2">
      <formula>NOT(ISERROR(SEARCH(("2"),(M22))))</formula>
    </cfRule>
    <cfRule type="containsText" dxfId="21" priority="3" operator="containsText" text="1">
      <formula>NOT(ISERROR(SEARCH(("1"),(M22))))</formula>
    </cfRule>
  </conditionalFormatting>
  <conditionalFormatting sqref="M34:M38">
    <cfRule type="containsText" dxfId="20" priority="4" operator="containsText" text="3">
      <formula>NOT(ISERROR(SEARCH(("3"),(M34))))</formula>
    </cfRule>
    <cfRule type="containsText" dxfId="19" priority="5" operator="containsText" text="2">
      <formula>NOT(ISERROR(SEARCH(("2"),(M34))))</formula>
    </cfRule>
    <cfRule type="containsText" dxfId="18" priority="6" operator="containsText" text="1">
      <formula>NOT(ISERROR(SEARCH(("1"),(M34))))</formula>
    </cfRule>
  </conditionalFormatting>
  <conditionalFormatting sqref="M46:M50">
    <cfRule type="containsText" dxfId="17" priority="7" operator="containsText" text="3">
      <formula>NOT(ISERROR(SEARCH(("3"),(M46))))</formula>
    </cfRule>
    <cfRule type="containsText" dxfId="16" priority="8" operator="containsText" text="2">
      <formula>NOT(ISERROR(SEARCH(("2"),(M46))))</formula>
    </cfRule>
    <cfRule type="containsText" dxfId="15" priority="9" operator="containsText" text="1">
      <formula>NOT(ISERROR(SEARCH(("1"),(M46))))</formula>
    </cfRule>
  </conditionalFormatting>
  <conditionalFormatting sqref="M58:M62">
    <cfRule type="containsText" dxfId="14" priority="10" operator="containsText" text="3">
      <formula>NOT(ISERROR(SEARCH(("3"),(M58))))</formula>
    </cfRule>
    <cfRule type="containsText" dxfId="13" priority="11" operator="containsText" text="2">
      <formula>NOT(ISERROR(SEARCH(("2"),(M58))))</formula>
    </cfRule>
    <cfRule type="containsText" dxfId="12" priority="12" operator="containsText" text="1">
      <formula>NOT(ISERROR(SEARCH(("1"),(M58))))</formula>
    </cfRule>
  </conditionalFormatting>
  <conditionalFormatting sqref="M70:M74">
    <cfRule type="containsText" dxfId="11" priority="13" operator="containsText" text="3">
      <formula>NOT(ISERROR(SEARCH(("3"),(M70))))</formula>
    </cfRule>
    <cfRule type="containsText" dxfId="10" priority="14" operator="containsText" text="2">
      <formula>NOT(ISERROR(SEARCH(("2"),(M70))))</formula>
    </cfRule>
    <cfRule type="containsText" dxfId="9" priority="15" operator="containsText" text="1">
      <formula>NOT(ISERROR(SEARCH(("1"),(M70))))</formula>
    </cfRule>
  </conditionalFormatting>
  <conditionalFormatting sqref="M82:M86">
    <cfRule type="containsText" dxfId="8" priority="16" operator="containsText" text="3">
      <formula>NOT(ISERROR(SEARCH(("3"),(M82))))</formula>
    </cfRule>
    <cfRule type="containsText" dxfId="7" priority="17" operator="containsText" text="2">
      <formula>NOT(ISERROR(SEARCH(("2"),(M82))))</formula>
    </cfRule>
    <cfRule type="containsText" dxfId="6" priority="18" operator="containsText" text="1">
      <formula>NOT(ISERROR(SEARCH(("1"),(M82))))</formula>
    </cfRule>
  </conditionalFormatting>
  <conditionalFormatting sqref="M94:M98">
    <cfRule type="containsText" dxfId="5" priority="19" operator="containsText" text="3">
      <formula>NOT(ISERROR(SEARCH(("3"),(M94))))</formula>
    </cfRule>
    <cfRule type="containsText" dxfId="4" priority="20" operator="containsText" text="2">
      <formula>NOT(ISERROR(SEARCH(("2"),(M94))))</formula>
    </cfRule>
    <cfRule type="containsText" dxfId="3" priority="21" operator="containsText" text="1">
      <formula>NOT(ISERROR(SEARCH(("1"),(M94))))</formula>
    </cfRule>
  </conditionalFormatting>
  <conditionalFormatting sqref="M106:M110">
    <cfRule type="containsText" dxfId="2" priority="22" operator="containsText" text="3">
      <formula>NOT(ISERROR(SEARCH(("3"),(M106))))</formula>
    </cfRule>
    <cfRule type="containsText" dxfId="1" priority="23" operator="containsText" text="2">
      <formula>NOT(ISERROR(SEARCH(("2"),(M106))))</formula>
    </cfRule>
    <cfRule type="containsText" dxfId="0" priority="24" operator="containsText" text="1">
      <formula>NOT(ISERROR(SEARCH(("1"),(M106))))</formula>
    </cfRule>
  </conditionalFormatting>
  <dataValidations count="1">
    <dataValidation type="list" allowBlank="1" showErrorMessage="1" sqref="M22:M25 M34:M37 M46:M49 M58:M61 M70:M73 M82:M85 M94:M97 M106:M109" xr:uid="{00000000-0002-0000-0000-000000000000}">
      <formula1>$P$1:$P$4</formula1>
    </dataValidation>
  </dataValidations>
  <printOptions horizontalCentered="1"/>
  <pageMargins left="0.25" right="0.25" top="0.75" bottom="0.75" header="0" footer="0"/>
  <pageSetup orientation="portrait"/>
  <headerFooter>
    <oddFooter>&amp;R 1TR-GTH-F-47 13/12/2018 1</oddFooter>
  </headerFooter>
  <rowBreaks count="1" manualBreakCount="1">
    <brk id="6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Yaiza Katherine Pinto Guerrer</cp:lastModifiedBy>
  <dcterms:created xsi:type="dcterms:W3CDTF">2018-12-13T17:22:48Z</dcterms:created>
  <dcterms:modified xsi:type="dcterms:W3CDTF">2024-05-28T16:59:20Z</dcterms:modified>
</cp:coreProperties>
</file>