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d.docs.live.net/41d0682e6af12ced/Documentos/Documents/Idartes contrato/Subartes/Circulación/"/>
    </mc:Choice>
  </mc:AlternateContent>
  <xr:revisionPtr revIDLastSave="0" documentId="14_{A0CA9B53-616B-4119-88EB-A7588C592B18}" xr6:coauthVersionLast="43" xr6:coauthVersionMax="43" xr10:uidLastSave="{00000000-0000-0000-0000-000000000000}"/>
  <bookViews>
    <workbookView xWindow="-108" yWindow="-108" windowWidth="23256" windowHeight="12456" tabRatio="942" xr2:uid="{00000000-000D-0000-FFFF-FFFF00000000}"/>
  </bookViews>
  <sheets>
    <sheet name="Proyección Anual de Eventos Sub" sheetId="29" r:id="rId1"/>
    <sheet name="Proyección Anual de Eventos UG" sheetId="22" r:id="rId2"/>
  </sheets>
  <definedNames>
    <definedName name="Excel_BuiltIn_Print_Area_1_1">#REF!</definedName>
    <definedName name="Excel_BuiltIn_Print_Area_1_1_1">#REF!</definedName>
    <definedName name="Excel_BuiltIn_Print_Area_47">#REF!</definedName>
    <definedName name="Excel_BuiltIn_Print_Area_6_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2" l="1"/>
  <c r="B6" i="22"/>
  <c r="V10" i="29"/>
  <c r="V11" i="29"/>
  <c r="V12" i="29"/>
  <c r="V13" i="29"/>
  <c r="V14" i="29"/>
  <c r="V15" i="29"/>
  <c r="V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S50" i="22"/>
  <c r="T50" i="22"/>
  <c r="U50" i="22"/>
  <c r="V50" i="22"/>
</calcChain>
</file>

<file path=xl/sharedStrings.xml><?xml version="1.0" encoding="utf-8"?>
<sst xmlns="http://schemas.openxmlformats.org/spreadsheetml/2006/main" count="144" uniqueCount="75">
  <si>
    <t>ÁREA_DEL_PROYECTO</t>
  </si>
  <si>
    <t>SUBDIRECCIÓN</t>
  </si>
  <si>
    <t>PERSONAL_LOGÍSTICO</t>
  </si>
  <si>
    <t>PERSONAL_DE_SALUD</t>
  </si>
  <si>
    <t>CERRAMIENTOS_DELIMITACIÓN</t>
  </si>
  <si>
    <t>CABINAS_SANITARIAS</t>
  </si>
  <si>
    <t>TRANSPORTE</t>
  </si>
  <si>
    <t>CARPAS</t>
  </si>
  <si>
    <t>CARPAS_MODULARES</t>
  </si>
  <si>
    <t>ALIMENTACIÓN</t>
  </si>
  <si>
    <t>PLANTAS_ELÉCTRICAS</t>
  </si>
  <si>
    <t>MOBILIARIO_PANELERIA</t>
  </si>
  <si>
    <t>ACINPRO</t>
  </si>
  <si>
    <t>SAYCO</t>
  </si>
  <si>
    <t>Area de Convocatoria – AC</t>
  </si>
  <si>
    <t>Subdirección de las artes</t>
  </si>
  <si>
    <t>Subdirección Administrativa y Financiera</t>
  </si>
  <si>
    <t>Subdirección de las Artes</t>
  </si>
  <si>
    <t>Subdirección de Equipamientos</t>
  </si>
  <si>
    <t>ALOJAMIENTO</t>
  </si>
  <si>
    <t>Subdirección de Formación Artística</t>
  </si>
  <si>
    <t>BACKLINE</t>
  </si>
  <si>
    <t>Casona de la Danza – CAD</t>
  </si>
  <si>
    <t>Cinemateca Distrital – CD</t>
  </si>
  <si>
    <t>Dirección General</t>
  </si>
  <si>
    <t>Emprendimiento y sostenibilidad -ES</t>
  </si>
  <si>
    <t>CONTROL_ACCESO</t>
  </si>
  <si>
    <t>GRAN_FORMATO</t>
  </si>
  <si>
    <t>PEQUEÑO_FORMATO</t>
  </si>
  <si>
    <t>Galería Santa Fe – GSF</t>
  </si>
  <si>
    <t>Gerencia de Arte Dramático – GAD</t>
  </si>
  <si>
    <t>Gerencia de Artes Plásticas – GAP</t>
  </si>
  <si>
    <t>Gerencia de Audiovisuales – GA</t>
  </si>
  <si>
    <t>TIQUETES_AÉREOS</t>
  </si>
  <si>
    <t>Gerencia de Danza – GD</t>
  </si>
  <si>
    <t>Gerencia de Literatura – GL</t>
  </si>
  <si>
    <t>Gerencia de Música – GM</t>
  </si>
  <si>
    <t>Oficina de Produccion - OP</t>
  </si>
  <si>
    <t>Poblaciones- P</t>
  </si>
  <si>
    <t>Programa Arte a la KY - PKY</t>
  </si>
  <si>
    <t>Programa Es Cultura Local – PCL</t>
  </si>
  <si>
    <t>Sectores Sociales-SS</t>
  </si>
  <si>
    <t>Programa CREA – CR</t>
  </si>
  <si>
    <t>Programa Culturas en Común – CC</t>
  </si>
  <si>
    <t>Programa Nidos – NI</t>
  </si>
  <si>
    <t>El Castillo de las Artes – CA</t>
  </si>
  <si>
    <t>Escenario Móvil – EM</t>
  </si>
  <si>
    <t>Gerencia de Escenarios – GE</t>
  </si>
  <si>
    <t>Planetario Distrital – PD</t>
  </si>
  <si>
    <t>Sala Gaitán - SG</t>
  </si>
  <si>
    <t>Teatro El Ensueño – TEE</t>
  </si>
  <si>
    <t>Teatro El Parque – TEP</t>
  </si>
  <si>
    <t>Teatro Jorge Elíecer Gaitán – TJEG</t>
  </si>
  <si>
    <t>Teatro Julio Mario Santo Domingo</t>
  </si>
  <si>
    <t>Teatro Media Torta – TMT</t>
  </si>
  <si>
    <t>Dirección General-DG</t>
  </si>
  <si>
    <t>GESTIÓN DE CIRCULACIÓN DE LAS PRÁCTICAS ARTÍSTICAS</t>
  </si>
  <si>
    <t>VIGILANCIA</t>
  </si>
  <si>
    <t>Teatro San Jorge - TSJ</t>
  </si>
  <si>
    <t>Arte y memoria - AM</t>
  </si>
  <si>
    <t>Emprendimiento e industrias - EI</t>
  </si>
  <si>
    <t>Grupos Etnicos - GE</t>
  </si>
  <si>
    <t>Arte, ciencia y tecnologia - ACT</t>
  </si>
  <si>
    <t>Regulacion espacio público -  ESP</t>
  </si>
  <si>
    <t>Festivales Música</t>
  </si>
  <si>
    <t>Versión: 01</t>
  </si>
  <si>
    <t>TOTAL GENERAL</t>
  </si>
  <si>
    <t>NUMERO DE ACTIVIDADES</t>
  </si>
  <si>
    <t>Festivales Subidrección de las Artes</t>
  </si>
  <si>
    <t>PROYECCIÓN  ANUAL DE ACTIVIDADES POR SUBDIRECCIÓN</t>
  </si>
  <si>
    <t>PROYECCIÓN  ANUAL DE ACTIVIDADES POR UNIDAD DE GESTIÓN</t>
  </si>
  <si>
    <t>FECHA DE DILIGENCIAMIENTO</t>
  </si>
  <si>
    <t>AÑO A PROYECTAR</t>
  </si>
  <si>
    <t>Código: GCPA-F-31</t>
  </si>
  <si>
    <t>Fecha: 16/06/2022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</si>
</sst>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_-;_-@"/>
    <numFmt numFmtId="165" formatCode="_-&quot;$&quot;\ * #,##0_-;\-&quot;$&quot;\ * #,##0_-;_-&quot;$&quot;\ * &quot;-&quot;??_-;_-@_-"/>
  </numFmts>
  <fonts count="21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C0C0C"/>
      <name val="Calibri"/>
      <family val="2"/>
    </font>
    <font>
      <b/>
      <sz val="12"/>
      <color theme="1"/>
      <name val="Arial Narrow"/>
      <family val="2"/>
    </font>
    <font>
      <sz val="11"/>
      <name val="Arial"/>
      <family val="2"/>
    </font>
    <font>
      <sz val="12"/>
      <color rgb="FF333333"/>
      <name val="Arial Narrow"/>
      <family val="2"/>
    </font>
    <font>
      <sz val="10"/>
      <color rgb="FF333333"/>
      <name val="Arial Narrow"/>
      <family val="2"/>
    </font>
    <font>
      <sz val="11"/>
      <color rgb="FF0C0C0C"/>
      <name val="Calibri"/>
      <family val="2"/>
    </font>
    <font>
      <sz val="12"/>
      <color theme="1"/>
      <name val="Arial Narrow"/>
      <family val="2"/>
    </font>
    <font>
      <b/>
      <sz val="11"/>
      <color rgb="FF0C0C0C"/>
      <name val="Calibri"/>
      <family val="2"/>
    </font>
    <font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22"/>
      <color rgb="FF0000FF"/>
      <name val="Arial"/>
      <family val="2"/>
      <scheme val="minor"/>
    </font>
    <font>
      <b/>
      <sz val="18"/>
      <color rgb="FF0000FF"/>
      <name val="Arial"/>
      <family val="2"/>
      <scheme val="minor"/>
    </font>
    <font>
      <sz val="8"/>
      <name val="Arial"/>
      <scheme val="minor"/>
    </font>
    <font>
      <sz val="12"/>
      <color rgb="FF333333"/>
      <name val="Arial Narrow"/>
    </font>
    <font>
      <sz val="10"/>
      <color theme="1"/>
      <name val="Arial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3" fillId="0" borderId="1" applyNumberFormat="0" applyFill="0" applyBorder="0" applyAlignment="0" applyProtection="0"/>
    <xf numFmtId="9" fontId="1" fillId="0" borderId="1" applyFont="0" applyFill="0" applyBorder="0" applyAlignment="0" applyProtection="0"/>
  </cellStyleXfs>
  <cellXfs count="44">
    <xf numFmtId="0" fontId="0" fillId="0" borderId="0" xfId="0" applyFont="1" applyAlignment="1"/>
    <xf numFmtId="0" fontId="5" fillId="2" borderId="1" xfId="0" applyFont="1" applyFill="1" applyBorder="1" applyAlignment="1">
      <alignment vertic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7" fillId="0" borderId="1" xfId="0" applyFont="1" applyBorder="1"/>
    <xf numFmtId="0" fontId="0" fillId="0" borderId="1" xfId="0" applyFont="1" applyBorder="1" applyAlignment="1"/>
    <xf numFmtId="0" fontId="7" fillId="0" borderId="1" xfId="0" applyFont="1" applyBorder="1" applyAlignment="1"/>
    <xf numFmtId="164" fontId="5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/>
    <xf numFmtId="44" fontId="7" fillId="0" borderId="1" xfId="1" applyFont="1" applyBorder="1"/>
    <xf numFmtId="44" fontId="0" fillId="0" borderId="1" xfId="1" applyFont="1" applyBorder="1" applyAlignment="1"/>
    <xf numFmtId="0" fontId="9" fillId="0" borderId="1" xfId="0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vertical="center"/>
    </xf>
    <xf numFmtId="44" fontId="11" fillId="0" borderId="1" xfId="0" applyNumberFormat="1" applyFont="1" applyFill="1" applyBorder="1" applyAlignment="1">
      <alignment vertical="center" wrapText="1"/>
    </xf>
    <xf numFmtId="0" fontId="14" fillId="0" borderId="0" xfId="2" applyFont="1" applyAlignment="1">
      <alignment horizontal="center"/>
    </xf>
    <xf numFmtId="165" fontId="5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0" fontId="15" fillId="0" borderId="0" xfId="2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17" fillId="0" borderId="1" xfId="1" applyNumberFormat="1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4" fontId="10" fillId="0" borderId="1" xfId="1" applyFont="1" applyFill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44" fontId="6" fillId="0" borderId="1" xfId="1" applyFont="1" applyFill="1" applyBorder="1" applyAlignment="1"/>
    <xf numFmtId="0" fontId="9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20" fillId="0" borderId="5" xfId="0" applyNumberFormat="1" applyFont="1" applyFill="1" applyBorder="1" applyAlignment="1">
      <alignment vertical="center"/>
    </xf>
    <xf numFmtId="17" fontId="19" fillId="0" borderId="5" xfId="0" applyNumberFormat="1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</cellXfs>
  <cellStyles count="7">
    <cellStyle name="Hipervínculo" xfId="2" builtinId="8"/>
    <cellStyle name="Hipervínculo 2" xfId="5" xr:uid="{00000000-0005-0000-0000-000031000000}"/>
    <cellStyle name="Moneda" xfId="1" builtinId="4"/>
    <cellStyle name="Moneda 2" xfId="4" xr:uid="{00000000-0005-0000-0000-000032000000}"/>
    <cellStyle name="Normal" xfId="0" builtinId="0"/>
    <cellStyle name="Normal 2" xfId="3" xr:uid="{00000000-0005-0000-0000-000033000000}"/>
    <cellStyle name="Porcentaje 2" xfId="6" xr:uid="{00000000-0005-0000-0000-000034000000}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_-&quot;$&quot;\ * #,##0_-;\-&quot;$&quot;\ * #,##0_-;_-&quot;$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9" defaultTableStyle="TableStyleMedium2" defaultPivotStyle="PivotStyleLight16">
    <tableStyle name="DATOS-style" pivot="0" count="3" xr9:uid="{00000000-0011-0000-FFFF-FFFF00000000}">
      <tableStyleElement type="headerRow" dxfId="118"/>
      <tableStyleElement type="firstRowStripe" dxfId="117"/>
      <tableStyleElement type="secondRowStripe" dxfId="116"/>
    </tableStyle>
    <tableStyle name="DATOS-style 2" pivot="0" count="3" xr9:uid="{00000000-0011-0000-FFFF-FFFF01000000}">
      <tableStyleElement type="headerRow" dxfId="115"/>
      <tableStyleElement type="firstRowStripe" dxfId="114"/>
      <tableStyleElement type="secondRowStripe" dxfId="113"/>
    </tableStyle>
    <tableStyle name="DATOS-style 3" pivot="0" count="3" xr9:uid="{00000000-0011-0000-FFFF-FFFF02000000}">
      <tableStyleElement type="headerRow" dxfId="112"/>
      <tableStyleElement type="firstRowStripe" dxfId="111"/>
      <tableStyleElement type="secondRowStripe" dxfId="110"/>
    </tableStyle>
    <tableStyle name="DATOS-style 4" pivot="0" count="3" xr9:uid="{00000000-0011-0000-FFFF-FFFF03000000}">
      <tableStyleElement type="headerRow" dxfId="109"/>
      <tableStyleElement type="firstRowStripe" dxfId="108"/>
      <tableStyleElement type="secondRowStripe" dxfId="107"/>
    </tableStyle>
    <tableStyle name="ACINPRO-style" pivot="0" count="3" xr9:uid="{00000000-0011-0000-FFFF-FFFF04000000}">
      <tableStyleElement type="headerRow" dxfId="106"/>
      <tableStyleElement type="firstRowStripe" dxfId="105"/>
      <tableStyleElement type="secondRowStripe" dxfId="104"/>
    </tableStyle>
    <tableStyle name="ALIMENTACION-style" pivot="0" count="3" xr9:uid="{00000000-0011-0000-FFFF-FFFF05000000}">
      <tableStyleElement type="headerRow" dxfId="103"/>
      <tableStyleElement type="firstRowStripe" dxfId="102"/>
      <tableStyleElement type="secondRowStripe" dxfId="101"/>
    </tableStyle>
    <tableStyle name="SAYCO-style" pivot="0" count="3" xr9:uid="{00000000-0011-0000-FFFF-FFFF06000000}">
      <tableStyleElement type="headerRow" dxfId="100"/>
      <tableStyleElement type="firstRowStripe" dxfId="99"/>
      <tableStyleElement type="secondRowStripe" dxfId="98"/>
    </tableStyle>
    <tableStyle name="TIQUETES-style" pivot="0" count="3" xr9:uid="{00000000-0011-0000-FFFF-FFFF07000000}">
      <tableStyleElement type="headerRow" dxfId="97"/>
      <tableStyleElement type="firstRowStripe" dxfId="96"/>
      <tableStyleElement type="secondRowStripe" dxfId="95"/>
    </tableStyle>
    <tableStyle name="TRANSPORTE-style" pivot="0" count="3" xr9:uid="{00000000-0011-0000-FFFF-FFFF08000000}">
      <tableStyleElement type="headerRow" dxfId="94"/>
      <tableStyleElement type="firstRowStripe" dxfId="93"/>
      <tableStyleElement type="secondRowStripe" dxfId="92"/>
    </tableStyle>
  </tableStyles>
  <colors>
    <mruColors>
      <color rgb="FF9999FF"/>
      <color rgb="FF0000FF"/>
      <color rgb="FFFF5B5B"/>
      <color rgb="FFD9E2F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1046018</xdr:colOff>
      <xdr:row>0</xdr:row>
      <xdr:rowOff>101311</xdr:rowOff>
    </xdr:from>
    <xdr:ext cx="1057275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648F29BF-1248-4A6C-A1ED-56D0DBADE5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6018" y="101311"/>
          <a:ext cx="1057275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1046018</xdr:colOff>
      <xdr:row>0</xdr:row>
      <xdr:rowOff>101311</xdr:rowOff>
    </xdr:from>
    <xdr:ext cx="1057275" cy="857250"/>
    <xdr:pic>
      <xdr:nvPicPr>
        <xdr:cNvPr id="3" name="image1.png">
          <a:extLst>
            <a:ext uri="{FF2B5EF4-FFF2-40B4-BE49-F238E27FC236}">
              <a16:creationId xmlns:a16="http://schemas.microsoft.com/office/drawing/2014/main" id="{07008872-194C-4AEF-B845-B01D36A20D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6018" y="101311"/>
          <a:ext cx="1057275" cy="8572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1046018</xdr:colOff>
      <xdr:row>0</xdr:row>
      <xdr:rowOff>101311</xdr:rowOff>
    </xdr:from>
    <xdr:ext cx="1057275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0D500ED4-1AA1-4721-816B-E0F06CAC80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6018" y="101311"/>
          <a:ext cx="1057275" cy="85725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99DAD2-ECB8-4684-B101-E1E6384E98B6}" name="PRESUPUESTO_GENERAL4" displayName="PRESUPUESTO_GENERAL4" ref="A9:V16" totalsRowCount="1" headerRowDxfId="91" dataDxfId="90" totalsRowCellStyle="Moneda">
  <autoFilter ref="A9:V15" xr:uid="{C473A502-7DE0-4B12-8CD8-D82A8DB6E3C2}"/>
  <tableColumns count="22">
    <tableColumn id="1" xr3:uid="{13486BC5-2C6D-4243-A1A8-58D054116C45}" name="SUBDIRECCIÓN" dataDxfId="89" totalsRowDxfId="88"/>
    <tableColumn id="23" xr3:uid="{A6EB2195-90B6-42E9-A467-91D89E880DC8}" name="NUMERO DE ACTIVIDADES" dataDxfId="87" totalsRowDxfId="86"/>
    <tableColumn id="2" xr3:uid="{E32E42F5-0AF4-467E-BC34-155FA262AE0F}" name="ACINPRO" totalsRowFunction="custom" dataDxfId="85" totalsRowDxfId="84" dataCellStyle="Moneda">
      <totalsRowFormula>SUBTOTAL(109,C10:C15)</totalsRowFormula>
    </tableColumn>
    <tableColumn id="3" xr3:uid="{35D675AD-48DC-4F0E-9FAA-E98CABAFEB64}" name="ALIMENTACIÓN" totalsRowFunction="custom" dataDxfId="83" totalsRowDxfId="82" dataCellStyle="Moneda">
      <totalsRowFormula>SUBTOTAL(109,D10:D15)</totalsRowFormula>
    </tableColumn>
    <tableColumn id="4" xr3:uid="{FFB1F0BC-E8DB-4A3E-A02B-A9303B1F5392}" name="ALOJAMIENTO" totalsRowFunction="custom" dataDxfId="81" totalsRowDxfId="80" dataCellStyle="Moneda">
      <totalsRowFormula>SUBTOTAL(109,E10:E15)</totalsRowFormula>
    </tableColumn>
    <tableColumn id="5" xr3:uid="{178788FF-3254-47C8-AA17-38A5DF09FC47}" name="BACKLINE" totalsRowFunction="custom" dataDxfId="79" totalsRowDxfId="78" dataCellStyle="Moneda">
      <totalsRowFormula>SUBTOTAL(109,F10:F15)</totalsRowFormula>
    </tableColumn>
    <tableColumn id="6" xr3:uid="{ECE382DC-312C-4CBA-BCB6-83A2D9E104A4}" name="CABINAS_SANITARIAS" totalsRowFunction="custom" dataDxfId="77" totalsRowDxfId="76" dataCellStyle="Moneda">
      <totalsRowFormula>SUBTOTAL(109,G10:G15)</totalsRowFormula>
    </tableColumn>
    <tableColumn id="7" xr3:uid="{1D5326AD-908D-4F7F-9CD3-527BFB8AB19B}" name="CARPAS" totalsRowFunction="custom" dataDxfId="75" totalsRowDxfId="74" dataCellStyle="Moneda">
      <totalsRowFormula>SUBTOTAL(109,H10:H15)</totalsRowFormula>
    </tableColumn>
    <tableColumn id="8" xr3:uid="{E06D91A8-983B-4177-A8FE-553237828CFE}" name="CARPAS_MODULARES" totalsRowFunction="custom" dataDxfId="73" totalsRowDxfId="72" dataCellStyle="Moneda">
      <totalsRowFormula>SUBTOTAL(109,I10:I15)</totalsRowFormula>
    </tableColumn>
    <tableColumn id="9" xr3:uid="{2FD3279C-D16D-467C-80B4-56826C486B67}" name="CERRAMIENTOS_DELIMITACIÓN" totalsRowFunction="custom" dataDxfId="71" totalsRowDxfId="70" dataCellStyle="Moneda">
      <totalsRowFormula>SUBTOTAL(109,J10:J15)</totalsRowFormula>
    </tableColumn>
    <tableColumn id="10" xr3:uid="{37C9A3CA-63B9-4C15-ADD8-E044E68F28F6}" name="CONTROL_ACCESO" totalsRowFunction="custom" dataDxfId="69" totalsRowDxfId="68" dataCellStyle="Moneda">
      <totalsRowFormula>SUBTOTAL(109,K10:K15)</totalsRowFormula>
    </tableColumn>
    <tableColumn id="11" xr3:uid="{A722E5B7-AAEC-4FD1-91CC-E499C141B66A}" name="GRAN_FORMATO" totalsRowFunction="custom" dataDxfId="67" totalsRowDxfId="66" dataCellStyle="Moneda">
      <totalsRowFormula>SUBTOTAL(109,L10:L15)</totalsRowFormula>
    </tableColumn>
    <tableColumn id="12" xr3:uid="{35F567BC-B42F-4643-8CE8-627DAAE387DF}" name="MOBILIARIO_PANELERIA" totalsRowFunction="custom" dataDxfId="65" totalsRowDxfId="64" dataCellStyle="Moneda">
      <totalsRowFormula>SUBTOTAL(109,M10:M15)</totalsRowFormula>
    </tableColumn>
    <tableColumn id="13" xr3:uid="{80402DC0-92FD-4D70-8AD6-1119B871A60B}" name="PEQUEÑO_FORMATO" totalsRowFunction="custom" dataDxfId="63" totalsRowDxfId="62" dataCellStyle="Moneda">
      <totalsRowFormula>SUBTOTAL(109,N10:N15)</totalsRowFormula>
    </tableColumn>
    <tableColumn id="14" xr3:uid="{C0B933CB-18A2-4406-8CF3-A63578642470}" name="PERSONAL_DE_SALUD" totalsRowFunction="custom" dataDxfId="61" totalsRowDxfId="60" dataCellStyle="Moneda">
      <totalsRowFormula>SUBTOTAL(109,O10:O15)</totalsRowFormula>
    </tableColumn>
    <tableColumn id="15" xr3:uid="{55E90A7F-B4FC-440B-B9D8-A7CF3D4A3242}" name="PERSONAL_LOGÍSTICO" totalsRowFunction="custom" dataDxfId="59" totalsRowDxfId="58" dataCellStyle="Moneda">
      <totalsRowFormula>SUBTOTAL(109,P10:P15)</totalsRowFormula>
    </tableColumn>
    <tableColumn id="16" xr3:uid="{B27FBCEF-88F0-44F1-B72A-B5A169E6A5EF}" name="PLANTAS_ELÉCTRICAS" totalsRowFunction="custom" dataDxfId="57" totalsRowDxfId="56" dataCellStyle="Moneda">
      <totalsRowFormula>SUBTOTAL(109,Q10:Q15)</totalsRowFormula>
    </tableColumn>
    <tableColumn id="17" xr3:uid="{D870DDC6-4708-4550-9E7E-E51E87B67E6D}" name="SAYCO" totalsRowFunction="custom" dataDxfId="55" totalsRowDxfId="54" dataCellStyle="Moneda">
      <totalsRowFormula>SUBTOTAL(109,R10:R15)</totalsRowFormula>
    </tableColumn>
    <tableColumn id="18" xr3:uid="{1C5C745E-F3CE-4E93-A096-1AD80DC8F75B}" name="TIQUETES_AÉREOS" totalsRowFunction="custom" dataDxfId="53" totalsRowDxfId="52" dataCellStyle="Moneda">
      <totalsRowFormula>SUBTOTAL(109,S10:S15)</totalsRowFormula>
    </tableColumn>
    <tableColumn id="19" xr3:uid="{93C8D8DE-3964-4D82-A189-C7BB4BA55E4E}" name="TRANSPORTE" totalsRowFunction="custom" dataDxfId="51" totalsRowDxfId="50" dataCellStyle="Moneda">
      <totalsRowFormula>SUBTOTAL(109,T10:T15)</totalsRowFormula>
    </tableColumn>
    <tableColumn id="20" xr3:uid="{E1B3544D-7FD1-4EEF-A214-B14B92B5F9C8}" name="VIGILANCIA" totalsRowFunction="custom" dataDxfId="49" totalsRowDxfId="48" dataCellStyle="Moneda">
      <totalsRowFormula>SUBTOTAL(109,U10:U15)</totalsRowFormula>
    </tableColumn>
    <tableColumn id="21" xr3:uid="{0CFAF444-82F1-44E5-9320-B57D66666A17}" name="TOTAL GENERAL" totalsRowFunction="sum" dataDxfId="47" totalsRowDxfId="46" dataCellStyle="Moneda" totalsRowCellStyle="Moneda">
      <calculatedColumnFormula>SUM(PRESUPUESTO_GENERAL4[[#This Row],[ACINPRO]:[VIGILANCIA]])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B367926-9D28-4910-9230-B6140806DF5A}" name="PRESUPUESTO_GENERAL" displayName="PRESUPUESTO_GENERAL" ref="A9:V50" totalsRowCount="1" headerRowDxfId="45" dataDxfId="44" totalsRowCellStyle="Moneda">
  <autoFilter ref="A9:V49" xr:uid="{C473A502-7DE0-4B12-8CD8-D82A8DB6E3C2}"/>
  <sortState ref="A10:V49">
    <sortCondition ref="B10:B49"/>
  </sortState>
  <tableColumns count="22">
    <tableColumn id="1" xr3:uid="{78788ED5-9CBD-4E76-8CF9-97228E551D4A}" name="ÁREA_DEL_PROYECTO" dataDxfId="43" totalsRowDxfId="42"/>
    <tableColumn id="21" xr3:uid="{4331710B-AE33-4551-AF4C-83A5337CB980}" name="SUBDIRECCIÓN" dataDxfId="41" totalsRowDxfId="40"/>
    <tableColumn id="22" xr3:uid="{180D24E8-0CE1-4BBA-9B63-66DBE19244F2}" name="NUMERO DE ACTIVIDADES" dataDxfId="39" totalsRowDxfId="38"/>
    <tableColumn id="2" xr3:uid="{49513200-664C-4CEE-B7EC-05A07B5E3D6A}" name="ACINPRO" dataDxfId="37" totalsRowDxfId="36" dataCellStyle="Moneda"/>
    <tableColumn id="3" xr3:uid="{573E8172-7560-42A4-B9AC-1BB0F8165B20}" name="ALIMENTACIÓN" totalsRowFunction="custom" dataDxfId="35" totalsRowDxfId="34" dataCellStyle="Moneda">
      <totalsRowFormula>SUBTOTAL(109,E10:E49)</totalsRowFormula>
    </tableColumn>
    <tableColumn id="4" xr3:uid="{2E792569-A984-4ADF-92AE-39BC579410D1}" name="ALOJAMIENTO" totalsRowFunction="custom" dataDxfId="33" totalsRowDxfId="32" dataCellStyle="Moneda">
      <totalsRowFormula>SUBTOTAL(109,F10:F49)</totalsRowFormula>
    </tableColumn>
    <tableColumn id="5" xr3:uid="{5205E72D-191B-44CC-8191-0A56E859E955}" name="BACKLINE" totalsRowFunction="custom" dataDxfId="31" totalsRowDxfId="30" dataCellStyle="Moneda">
      <totalsRowFormula>SUBTOTAL(109,G10:G49)</totalsRowFormula>
    </tableColumn>
    <tableColumn id="6" xr3:uid="{693C9397-FD82-4EF6-BB54-C8222481C4E2}" name="CABINAS_SANITARIAS" totalsRowFunction="custom" dataDxfId="29" totalsRowDxfId="28" dataCellStyle="Moneda">
      <totalsRowFormula>SUBTOTAL(109,H10:H49)</totalsRowFormula>
    </tableColumn>
    <tableColumn id="7" xr3:uid="{61DA4F5E-F0A5-4785-93CC-A84BF5A83E5D}" name="CARPAS" totalsRowFunction="custom" dataDxfId="27" totalsRowDxfId="26" dataCellStyle="Moneda">
      <totalsRowFormula>SUBTOTAL(109,I10:I49)</totalsRowFormula>
    </tableColumn>
    <tableColumn id="8" xr3:uid="{73322C46-FB30-469F-A776-B5E5CDE8E108}" name="CARPAS_MODULARES" totalsRowFunction="custom" dataDxfId="25" totalsRowDxfId="24" dataCellStyle="Moneda">
      <totalsRowFormula>SUBTOTAL(109,J10:J49)</totalsRowFormula>
    </tableColumn>
    <tableColumn id="9" xr3:uid="{99EF07B0-86E0-42CA-B5B8-4578C2F72FBF}" name="CERRAMIENTOS_DELIMITACIÓN" totalsRowFunction="custom" dataDxfId="23" totalsRowDxfId="22" dataCellStyle="Moneda">
      <totalsRowFormula>SUBTOTAL(109,K10:K49)</totalsRowFormula>
    </tableColumn>
    <tableColumn id="10" xr3:uid="{447E906F-3210-4EB1-A885-954E1B0AF830}" name="CONTROL_ACCESO" totalsRowFunction="custom" dataDxfId="21" totalsRowDxfId="20" dataCellStyle="Moneda">
      <totalsRowFormula>SUBTOTAL(109,L10:L49)</totalsRowFormula>
    </tableColumn>
    <tableColumn id="11" xr3:uid="{C7923837-23C0-4946-A00F-E54FE4C6F9ED}" name="GRAN_FORMATO" totalsRowFunction="custom" dataDxfId="19" totalsRowDxfId="18" dataCellStyle="Moneda">
      <totalsRowFormula>SUBTOTAL(109,M10:M49)</totalsRowFormula>
    </tableColumn>
    <tableColumn id="12" xr3:uid="{39609FBA-5A47-468C-A435-AD8C253A5A7D}" name="MOBILIARIO_PANELERIA" totalsRowFunction="custom" dataDxfId="17" totalsRowDxfId="16" dataCellStyle="Moneda">
      <totalsRowFormula>SUBTOTAL(109,N10:N49)</totalsRowFormula>
    </tableColumn>
    <tableColumn id="13" xr3:uid="{A52400D5-2FD0-436C-87F3-0D41FDAD64FA}" name="PEQUEÑO_FORMATO" totalsRowFunction="custom" dataDxfId="15" totalsRowDxfId="14" dataCellStyle="Moneda">
      <totalsRowFormula>SUBTOTAL(109,O10:O49)</totalsRowFormula>
    </tableColumn>
    <tableColumn id="14" xr3:uid="{121D9568-22F3-4BAB-BB81-D651119739F0}" name="PERSONAL_DE_SALUD" totalsRowFunction="custom" dataDxfId="13" totalsRowDxfId="12" dataCellStyle="Moneda">
      <totalsRowFormula>SUBTOTAL(109,P10:P49)</totalsRowFormula>
    </tableColumn>
    <tableColumn id="15" xr3:uid="{2D4FF177-FF2F-4E8B-8125-4E0753FC3585}" name="PERSONAL_LOGÍSTICO" totalsRowFunction="custom" dataDxfId="11" totalsRowDxfId="10" dataCellStyle="Moneda">
      <totalsRowFormula>SUBTOTAL(109,Q10:Q49)</totalsRowFormula>
    </tableColumn>
    <tableColumn id="16" xr3:uid="{79C142DF-9B0F-4338-BC6E-705A84FBE6EE}" name="PLANTAS_ELÉCTRICAS" totalsRowFunction="custom" dataDxfId="9" totalsRowDxfId="8" dataCellStyle="Moneda">
      <totalsRowFormula>SUBTOTAL(109,R10:R49)</totalsRowFormula>
    </tableColumn>
    <tableColumn id="17" xr3:uid="{C6F6D186-DEC6-4DDB-99AC-BB16041EB542}" name="SAYCO" totalsRowFunction="custom" dataDxfId="7" totalsRowDxfId="6" dataCellStyle="Moneda">
      <totalsRowFormula>SUBTOTAL(109,S10:S49)</totalsRowFormula>
    </tableColumn>
    <tableColumn id="18" xr3:uid="{C3617270-0BEB-44A8-BF21-CCBF262B34DB}" name="TIQUETES_AÉREOS" totalsRowFunction="custom" dataDxfId="5" totalsRowDxfId="4" dataCellStyle="Moneda">
      <totalsRowFormula>SUBTOTAL(109,T10:T49)</totalsRowFormula>
    </tableColumn>
    <tableColumn id="19" xr3:uid="{F8866AE5-CCF8-4030-97AB-B98770FA1E5C}" name="TRANSPORTE" totalsRowFunction="custom" dataDxfId="3" totalsRowDxfId="2" dataCellStyle="Moneda">
      <totalsRowFormula>SUBTOTAL(109,U10:U49)</totalsRowFormula>
    </tableColumn>
    <tableColumn id="20" xr3:uid="{6BDA84AC-2019-4644-B2C4-E401F751DCCF}" name="VIGILANCIA" totalsRowFunction="custom" dataDxfId="1" totalsRowDxfId="0" dataCellStyle="Moneda">
      <totalsRowFormula>SUBTOTAL(109,V10:V49)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A215-FFF0-4CF4-976D-02E19C92F817}">
  <dimension ref="A1:Z993"/>
  <sheetViews>
    <sheetView showGridLines="0" tabSelected="1" zoomScale="85" zoomScaleNormal="85" workbookViewId="0">
      <pane xSplit="1" ySplit="9" topLeftCell="N10" activePane="bottomRight" state="frozen"/>
      <selection pane="topRight" activeCell="C1" sqref="C1"/>
      <selection pane="bottomLeft" activeCell="A4" sqref="A4"/>
      <selection pane="bottomRight" activeCell="U1" sqref="U1:V1"/>
    </sheetView>
  </sheetViews>
  <sheetFormatPr baseColWidth="10" defaultColWidth="31.3984375" defaultRowHeight="15" customHeight="1" x14ac:dyDescent="0.25"/>
  <cols>
    <col min="1" max="1" width="36.8984375" customWidth="1"/>
    <col min="2" max="2" width="17" customWidth="1"/>
    <col min="3" max="20" width="15.3984375" customWidth="1"/>
  </cols>
  <sheetData>
    <row r="1" spans="1:26" s="23" customFormat="1" ht="34.200000000000003" customHeight="1" x14ac:dyDescent="0.25">
      <c r="A1" s="41"/>
      <c r="B1" s="39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 t="s">
        <v>73</v>
      </c>
      <c r="V1" s="40"/>
    </row>
    <row r="2" spans="1:26" s="23" customFormat="1" ht="34.200000000000003" customHeight="1" x14ac:dyDescent="0.25">
      <c r="A2" s="4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 t="s">
        <v>74</v>
      </c>
      <c r="V2" s="40"/>
    </row>
    <row r="3" spans="1:26" s="23" customFormat="1" ht="20.25" customHeight="1" x14ac:dyDescent="0.25">
      <c r="A3" s="42"/>
      <c r="B3" s="39" t="s">
        <v>69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 t="s">
        <v>65</v>
      </c>
      <c r="V3" s="40"/>
    </row>
    <row r="4" spans="1:26" s="23" customFormat="1" ht="20.25" customHeight="1" x14ac:dyDescent="0.25">
      <c r="A4" s="43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V4" s="40"/>
    </row>
    <row r="6" spans="1:26" s="23" customFormat="1" ht="21.75" customHeight="1" x14ac:dyDescent="0.25">
      <c r="A6" s="35" t="s">
        <v>72</v>
      </c>
      <c r="B6" s="37"/>
    </row>
    <row r="7" spans="1:26" s="23" customFormat="1" ht="21.75" customHeight="1" x14ac:dyDescent="0.25">
      <c r="A7" s="36" t="s">
        <v>71</v>
      </c>
      <c r="B7" s="38"/>
    </row>
    <row r="8" spans="1:26" s="6" customFormat="1" ht="6.75" customHeight="1" x14ac:dyDescent="0.4">
      <c r="A8" s="19"/>
      <c r="B8" s="1"/>
      <c r="C8" s="1"/>
      <c r="D8" s="8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5"/>
      <c r="V8" s="5"/>
      <c r="W8" s="5"/>
      <c r="X8" s="5"/>
      <c r="Y8" s="5"/>
    </row>
    <row r="9" spans="1:26" s="22" customFormat="1" ht="26.4" x14ac:dyDescent="0.25">
      <c r="A9" s="20" t="s">
        <v>1</v>
      </c>
      <c r="B9" s="20" t="s">
        <v>67</v>
      </c>
      <c r="C9" s="1" t="s">
        <v>12</v>
      </c>
      <c r="D9" s="1" t="s">
        <v>9</v>
      </c>
      <c r="E9" s="1" t="s">
        <v>19</v>
      </c>
      <c r="F9" s="1" t="s">
        <v>21</v>
      </c>
      <c r="G9" s="1" t="s">
        <v>5</v>
      </c>
      <c r="H9" s="1" t="s">
        <v>7</v>
      </c>
      <c r="I9" s="1" t="s">
        <v>8</v>
      </c>
      <c r="J9" s="1" t="s">
        <v>4</v>
      </c>
      <c r="K9" s="1" t="s">
        <v>26</v>
      </c>
      <c r="L9" s="1" t="s">
        <v>27</v>
      </c>
      <c r="M9" s="1" t="s">
        <v>11</v>
      </c>
      <c r="N9" s="1" t="s">
        <v>28</v>
      </c>
      <c r="O9" s="1" t="s">
        <v>3</v>
      </c>
      <c r="P9" s="1" t="s">
        <v>2</v>
      </c>
      <c r="Q9" s="1" t="s">
        <v>10</v>
      </c>
      <c r="R9" s="1" t="s">
        <v>13</v>
      </c>
      <c r="S9" s="1" t="s">
        <v>33</v>
      </c>
      <c r="T9" s="1" t="s">
        <v>6</v>
      </c>
      <c r="U9" s="1" t="s">
        <v>57</v>
      </c>
      <c r="V9" s="25" t="s">
        <v>66</v>
      </c>
      <c r="W9" s="21"/>
      <c r="X9" s="21"/>
      <c r="Y9" s="21"/>
      <c r="Z9" s="21"/>
    </row>
    <row r="10" spans="1:26" s="6" customFormat="1" ht="15.6" x14ac:dyDescent="0.3">
      <c r="A10" s="12" t="s">
        <v>16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24">
        <f>SUM(PRESUPUESTO_GENERAL4[[#This Row],[ACINPRO]:[VIGILANCIA]])</f>
        <v>0</v>
      </c>
      <c r="W10" s="5"/>
      <c r="X10" s="5"/>
      <c r="Y10" s="5"/>
      <c r="Z10" s="5"/>
    </row>
    <row r="11" spans="1:26" s="6" customFormat="1" ht="15.6" x14ac:dyDescent="0.3">
      <c r="A11" s="12" t="s">
        <v>18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4">
        <f>SUM(PRESUPUESTO_GENERAL4[[#This Row],[ACINPRO]:[VIGILANCIA]])</f>
        <v>0</v>
      </c>
      <c r="W11" s="5"/>
      <c r="X11" s="5"/>
      <c r="Y11" s="5"/>
      <c r="Z11" s="5"/>
    </row>
    <row r="12" spans="1:26" s="6" customFormat="1" ht="15.6" x14ac:dyDescent="0.3">
      <c r="A12" s="12" t="s">
        <v>20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24">
        <f>SUM(PRESUPUESTO_GENERAL4[[#This Row],[ACINPRO]:[VIGILANCIA]])</f>
        <v>0</v>
      </c>
      <c r="W12" s="5"/>
      <c r="X12" s="5"/>
      <c r="Y12" s="5"/>
      <c r="Z12" s="5"/>
    </row>
    <row r="13" spans="1:26" s="6" customFormat="1" ht="15.6" x14ac:dyDescent="0.3">
      <c r="A13" s="12" t="s">
        <v>17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24">
        <f>SUM(PRESUPUESTO_GENERAL4[[#This Row],[ACINPRO]:[VIGILANCIA]])</f>
        <v>0</v>
      </c>
      <c r="W13" s="5"/>
      <c r="X13" s="5"/>
      <c r="Y13" s="5"/>
      <c r="Z13" s="5"/>
    </row>
    <row r="14" spans="1:26" s="6" customFormat="1" ht="15.6" x14ac:dyDescent="0.3">
      <c r="A14" s="3" t="s">
        <v>68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4">
        <f>SUM(PRESUPUESTO_GENERAL4[[#This Row],[ACINPRO]:[VIGILANCIA]])</f>
        <v>0</v>
      </c>
      <c r="W14" s="5"/>
      <c r="X14" s="5"/>
      <c r="Y14" s="5"/>
      <c r="Z14" s="5"/>
    </row>
    <row r="15" spans="1:26" s="6" customFormat="1" ht="15.6" x14ac:dyDescent="0.3">
      <c r="A15" s="12" t="s">
        <v>24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4">
        <f>SUM(PRESUPUESTO_GENERAL4[[#This Row],[ACINPRO]:[VIGILANCIA]])</f>
        <v>0</v>
      </c>
      <c r="W15" s="5"/>
      <c r="X15" s="5"/>
      <c r="Y15" s="5"/>
      <c r="Z15" s="5"/>
    </row>
    <row r="16" spans="1:26" s="6" customFormat="1" ht="15.6" x14ac:dyDescent="0.3">
      <c r="A16" s="14"/>
      <c r="B16" s="14"/>
      <c r="C16" s="16">
        <f t="shared" ref="C16:U16" si="0">SUBTOTAL(109,C10:C15)</f>
        <v>0</v>
      </c>
      <c r="D16" s="16">
        <f t="shared" si="0"/>
        <v>0</v>
      </c>
      <c r="E16" s="16">
        <f t="shared" si="0"/>
        <v>0</v>
      </c>
      <c r="F16" s="17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  <c r="N16" s="18">
        <f t="shared" si="0"/>
        <v>0</v>
      </c>
      <c r="O16" s="18">
        <f t="shared" si="0"/>
        <v>0</v>
      </c>
      <c r="P16" s="18">
        <f t="shared" si="0"/>
        <v>0</v>
      </c>
      <c r="Q16" s="18">
        <f t="shared" si="0"/>
        <v>0</v>
      </c>
      <c r="R16" s="18">
        <f t="shared" si="0"/>
        <v>0</v>
      </c>
      <c r="S16" s="18">
        <f t="shared" si="0"/>
        <v>0</v>
      </c>
      <c r="T16" s="18">
        <f t="shared" si="0"/>
        <v>0</v>
      </c>
      <c r="U16" s="18">
        <f t="shared" si="0"/>
        <v>0</v>
      </c>
      <c r="V16" s="26">
        <f>SUBTOTAL(109,PRESUPUESTO_GENERAL4[TOTAL GENERAL])</f>
        <v>0</v>
      </c>
      <c r="W16" s="5"/>
      <c r="X16" s="5"/>
      <c r="Y16" s="5"/>
      <c r="Z16" s="5"/>
    </row>
    <row r="17" spans="1:25" s="6" customFormat="1" ht="15.6" x14ac:dyDescent="0.3">
      <c r="A17" s="2"/>
      <c r="B17" s="1"/>
      <c r="C17" s="1"/>
      <c r="D17" s="8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5"/>
      <c r="V17" s="5"/>
      <c r="W17" s="5"/>
      <c r="X17" s="5"/>
      <c r="Y17" s="5"/>
    </row>
    <row r="18" spans="1:25" s="6" customFormat="1" ht="15.6" x14ac:dyDescent="0.3">
      <c r="A18" s="2"/>
      <c r="B18" s="1"/>
      <c r="C18" s="1"/>
      <c r="D18" s="8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5"/>
      <c r="V18" s="5"/>
      <c r="W18" s="5"/>
      <c r="X18" s="5"/>
      <c r="Y18" s="5"/>
    </row>
    <row r="19" spans="1:25" s="6" customFormat="1" ht="15.6" x14ac:dyDescent="0.3">
      <c r="A19" s="2"/>
      <c r="B19" s="1"/>
      <c r="C19" s="1"/>
      <c r="D19" s="8"/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5"/>
      <c r="V19" s="5"/>
      <c r="W19" s="5"/>
      <c r="X19" s="5"/>
      <c r="Y19" s="5"/>
    </row>
    <row r="20" spans="1:25" s="6" customFormat="1" ht="15.6" x14ac:dyDescent="0.3">
      <c r="A20" s="2"/>
      <c r="B20" s="1"/>
      <c r="C20" s="1"/>
      <c r="D20" s="8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5"/>
      <c r="V20" s="5"/>
      <c r="W20" s="5"/>
      <c r="X20" s="5"/>
      <c r="Y20" s="5"/>
    </row>
    <row r="21" spans="1:25" s="6" customFormat="1" ht="15.6" x14ac:dyDescent="0.3">
      <c r="A21" s="2"/>
      <c r="B21" s="1"/>
      <c r="C21" s="1"/>
      <c r="D21" s="8"/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5"/>
      <c r="V21" s="5"/>
      <c r="W21" s="5"/>
      <c r="X21" s="5"/>
      <c r="Y21" s="5"/>
    </row>
    <row r="22" spans="1:25" s="6" customFormat="1" ht="15.6" x14ac:dyDescent="0.3">
      <c r="A22" s="2"/>
      <c r="B22" s="1"/>
      <c r="C22" s="1"/>
      <c r="D22" s="8"/>
      <c r="E22" s="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5"/>
      <c r="V22" s="5"/>
      <c r="W22" s="5"/>
      <c r="X22" s="5"/>
      <c r="Y22" s="5"/>
    </row>
    <row r="23" spans="1:25" s="6" customFormat="1" ht="15.6" x14ac:dyDescent="0.3">
      <c r="A23" s="2"/>
      <c r="B23" s="1"/>
      <c r="C23" s="1"/>
      <c r="D23" s="8"/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5"/>
      <c r="V23" s="5"/>
      <c r="W23" s="5"/>
      <c r="X23" s="5"/>
      <c r="Y23" s="5"/>
    </row>
    <row r="24" spans="1:25" s="6" customFormat="1" ht="15.6" x14ac:dyDescent="0.3">
      <c r="A24" s="2"/>
      <c r="B24" s="1"/>
      <c r="C24" s="1"/>
      <c r="D24" s="8"/>
      <c r="E24" s="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5"/>
      <c r="V24" s="5"/>
      <c r="W24" s="5"/>
      <c r="X24" s="5"/>
      <c r="Y24" s="5"/>
    </row>
    <row r="25" spans="1:25" s="6" customFormat="1" ht="15.6" x14ac:dyDescent="0.3">
      <c r="A25" s="2"/>
      <c r="B25" s="1"/>
      <c r="C25" s="1"/>
      <c r="D25" s="8"/>
      <c r="E25" s="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5"/>
      <c r="V25" s="5"/>
      <c r="W25" s="5"/>
      <c r="X25" s="5"/>
      <c r="Y25" s="5"/>
    </row>
    <row r="26" spans="1:25" s="6" customFormat="1" ht="15.6" x14ac:dyDescent="0.3">
      <c r="A26" s="2"/>
      <c r="B26" s="1"/>
      <c r="C26" s="1"/>
      <c r="D26" s="8"/>
      <c r="E26" s="9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5"/>
      <c r="V26" s="5"/>
      <c r="W26" s="5"/>
      <c r="X26" s="5"/>
      <c r="Y26" s="5"/>
    </row>
    <row r="27" spans="1:25" s="6" customFormat="1" ht="15.6" x14ac:dyDescent="0.3">
      <c r="A27" s="2"/>
      <c r="B27" s="1"/>
      <c r="C27" s="1"/>
      <c r="D27" s="8"/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5"/>
      <c r="V27" s="5"/>
      <c r="W27" s="5"/>
      <c r="X27" s="5"/>
      <c r="Y27" s="5"/>
    </row>
    <row r="28" spans="1:25" s="6" customFormat="1" ht="15.6" x14ac:dyDescent="0.3">
      <c r="A28" s="4"/>
      <c r="B28" s="1"/>
      <c r="C28" s="1"/>
      <c r="D28" s="8"/>
      <c r="E28" s="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5"/>
      <c r="V28" s="5"/>
      <c r="W28" s="5"/>
      <c r="X28" s="5"/>
      <c r="Y28" s="5"/>
    </row>
    <row r="29" spans="1:25" s="6" customFormat="1" ht="15.6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5"/>
      <c r="V29" s="5"/>
      <c r="W29" s="5"/>
      <c r="X29" s="5"/>
      <c r="Y29" s="5"/>
    </row>
    <row r="30" spans="1:25" s="6" customFormat="1" ht="15.6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5"/>
      <c r="V30" s="5"/>
      <c r="W30" s="5"/>
      <c r="X30" s="5"/>
      <c r="Y30" s="5"/>
    </row>
    <row r="31" spans="1:25" s="6" customFormat="1" ht="15.6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5"/>
      <c r="V31" s="5"/>
      <c r="W31" s="5"/>
      <c r="X31" s="5"/>
      <c r="Y31" s="5"/>
    </row>
    <row r="32" spans="1:25" s="6" customFormat="1" ht="15.6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5"/>
      <c r="V32" s="5"/>
      <c r="W32" s="5"/>
      <c r="X32" s="5"/>
      <c r="Y32" s="5"/>
    </row>
    <row r="33" spans="1:25" s="6" customFormat="1" ht="15.6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5"/>
      <c r="V33" s="5"/>
      <c r="W33" s="5"/>
      <c r="X33" s="5"/>
      <c r="Y33" s="5"/>
    </row>
    <row r="34" spans="1:25" s="6" customFormat="1" ht="15.6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5"/>
      <c r="V34" s="5"/>
      <c r="W34" s="5"/>
      <c r="X34" s="5"/>
      <c r="Y34" s="5"/>
    </row>
    <row r="35" spans="1:25" s="6" customFormat="1" ht="15.6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5"/>
      <c r="V35" s="5"/>
      <c r="W35" s="5"/>
      <c r="X35" s="5"/>
      <c r="Y35" s="5"/>
    </row>
    <row r="36" spans="1:25" s="6" customFormat="1" ht="15.6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5"/>
      <c r="V36" s="5"/>
      <c r="W36" s="5"/>
      <c r="X36" s="5"/>
      <c r="Y36" s="5"/>
    </row>
    <row r="37" spans="1:25" s="6" customFormat="1" ht="15.6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5"/>
      <c r="V37" s="5"/>
      <c r="W37" s="5"/>
      <c r="X37" s="5"/>
      <c r="Y37" s="5"/>
    </row>
    <row r="38" spans="1:25" s="6" customFormat="1" ht="15.6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5"/>
      <c r="V38" s="5"/>
      <c r="W38" s="5"/>
      <c r="X38" s="5"/>
      <c r="Y38" s="5"/>
    </row>
    <row r="39" spans="1:25" s="6" customFormat="1" ht="15.6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5"/>
      <c r="V39" s="5"/>
      <c r="W39" s="5"/>
      <c r="X39" s="5"/>
      <c r="Y39" s="5"/>
    </row>
    <row r="40" spans="1:25" s="6" customFormat="1" ht="15.6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5"/>
      <c r="V40" s="5"/>
      <c r="W40" s="5"/>
      <c r="X40" s="5"/>
      <c r="Y40" s="5"/>
    </row>
    <row r="41" spans="1:25" s="6" customFormat="1" ht="15.6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5"/>
      <c r="V41" s="5"/>
      <c r="W41" s="5"/>
      <c r="X41" s="5"/>
      <c r="Y41" s="5"/>
    </row>
    <row r="42" spans="1:25" s="6" customFormat="1" ht="15.6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5"/>
      <c r="V42" s="5"/>
      <c r="W42" s="5"/>
      <c r="X42" s="5"/>
      <c r="Y42" s="5"/>
    </row>
    <row r="43" spans="1:25" s="6" customFormat="1" ht="15.6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5"/>
      <c r="V43" s="5"/>
      <c r="W43" s="5"/>
      <c r="X43" s="5"/>
      <c r="Y43" s="5"/>
    </row>
    <row r="44" spans="1:25" s="6" customFormat="1" ht="15.6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5"/>
      <c r="V44" s="5"/>
      <c r="W44" s="5"/>
      <c r="X44" s="5"/>
      <c r="Y44" s="5"/>
    </row>
    <row r="45" spans="1:25" s="6" customFormat="1" ht="15.6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5"/>
      <c r="V45" s="5"/>
      <c r="W45" s="5"/>
      <c r="X45" s="5"/>
      <c r="Y45" s="5"/>
    </row>
    <row r="46" spans="1:25" s="6" customFormat="1" ht="15.6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5"/>
      <c r="V46" s="5"/>
      <c r="W46" s="5"/>
      <c r="X46" s="5"/>
      <c r="Y46" s="5"/>
    </row>
    <row r="47" spans="1:25" s="6" customFormat="1" ht="15.6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5"/>
      <c r="V47" s="5"/>
      <c r="W47" s="5"/>
      <c r="X47" s="5"/>
      <c r="Y47" s="5"/>
    </row>
    <row r="48" spans="1:25" s="6" customFormat="1" ht="15.6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5"/>
      <c r="V48" s="5"/>
      <c r="W48" s="5"/>
      <c r="X48" s="5"/>
      <c r="Y48" s="5"/>
    </row>
    <row r="49" spans="1:25" s="6" customFormat="1" ht="15.6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5"/>
      <c r="V49" s="5"/>
      <c r="W49" s="5"/>
      <c r="X49" s="5"/>
      <c r="Y49" s="5"/>
    </row>
    <row r="50" spans="1:25" s="6" customFormat="1" ht="15.6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5"/>
      <c r="V50" s="5"/>
      <c r="W50" s="5"/>
      <c r="X50" s="5"/>
      <c r="Y50" s="5"/>
    </row>
    <row r="51" spans="1:25" s="11" customFormat="1" ht="15.6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10"/>
      <c r="V51" s="10"/>
      <c r="W51" s="10"/>
      <c r="X51" s="10"/>
      <c r="Y51" s="10"/>
    </row>
    <row r="52" spans="1:25" s="6" customFormat="1" ht="15.6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5"/>
      <c r="V52" s="5"/>
      <c r="W52" s="5"/>
      <c r="X52" s="5"/>
      <c r="Y52" s="5"/>
    </row>
    <row r="53" spans="1:25" s="6" customFormat="1" ht="15.6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5"/>
      <c r="V53" s="5"/>
      <c r="W53" s="5"/>
      <c r="X53" s="5"/>
      <c r="Y53" s="5"/>
    </row>
    <row r="54" spans="1:25" s="6" customFormat="1" ht="15.6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5"/>
      <c r="V54" s="5"/>
      <c r="W54" s="5"/>
      <c r="X54" s="5"/>
      <c r="Y54" s="5"/>
    </row>
    <row r="55" spans="1:25" s="6" customFormat="1" ht="15.6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5"/>
      <c r="V55" s="5"/>
      <c r="W55" s="5"/>
      <c r="X55" s="5"/>
      <c r="Y55" s="5"/>
    </row>
    <row r="56" spans="1:25" s="6" customFormat="1" ht="15.6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5"/>
      <c r="V56" s="5"/>
      <c r="W56" s="5"/>
      <c r="X56" s="5"/>
      <c r="Y56" s="5"/>
    </row>
    <row r="57" spans="1:25" s="6" customFormat="1" ht="15.6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5"/>
      <c r="V57" s="5"/>
      <c r="W57" s="5"/>
      <c r="X57" s="5"/>
      <c r="Y57" s="5"/>
    </row>
    <row r="58" spans="1:25" s="6" customFormat="1" ht="15.6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5"/>
      <c r="V58" s="5"/>
      <c r="W58" s="5"/>
      <c r="X58" s="5"/>
      <c r="Y58" s="5"/>
    </row>
    <row r="59" spans="1:25" s="6" customFormat="1" ht="15.6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5"/>
      <c r="V59" s="5"/>
      <c r="W59" s="5"/>
      <c r="X59" s="5"/>
      <c r="Y59" s="5"/>
    </row>
    <row r="60" spans="1:25" s="6" customFormat="1" ht="15.6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5"/>
      <c r="V60" s="5"/>
      <c r="W60" s="5"/>
      <c r="X60" s="5"/>
      <c r="Y60" s="5"/>
    </row>
    <row r="61" spans="1:25" s="6" customFormat="1" ht="15.6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5"/>
      <c r="V61" s="5"/>
      <c r="W61" s="5"/>
      <c r="X61" s="5"/>
      <c r="Y61" s="5"/>
    </row>
    <row r="62" spans="1:25" s="6" customFormat="1" ht="15.6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5"/>
      <c r="V62" s="5"/>
      <c r="W62" s="5"/>
      <c r="X62" s="5"/>
      <c r="Y62" s="5"/>
    </row>
    <row r="63" spans="1:25" s="6" customFormat="1" ht="15.6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5"/>
      <c r="V63" s="5"/>
      <c r="W63" s="5"/>
      <c r="X63" s="5"/>
      <c r="Y63" s="5"/>
    </row>
    <row r="64" spans="1:25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</sheetData>
  <mergeCells count="6">
    <mergeCell ref="A1:A4"/>
    <mergeCell ref="U1:V1"/>
    <mergeCell ref="U2:V2"/>
    <mergeCell ref="U3:V4"/>
    <mergeCell ref="B1:T2"/>
    <mergeCell ref="B3:T4"/>
  </mergeCells>
  <pageMargins left="0.7" right="0.7" top="0.75" bottom="0.75" header="0" footer="0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C947A-AC96-4B9D-8A7A-D02B5461EDF1}">
  <dimension ref="A1:AA993"/>
  <sheetViews>
    <sheetView showGridLines="0" zoomScale="85" zoomScaleNormal="85" workbookViewId="0">
      <pane xSplit="2" ySplit="9" topLeftCell="D10" activePane="bottomRight" state="frozen"/>
      <selection pane="topRight" activeCell="C1" sqref="C1"/>
      <selection pane="bottomLeft" activeCell="A4" sqref="A4"/>
      <selection pane="bottomRight" activeCell="K6" sqref="K6"/>
    </sheetView>
  </sheetViews>
  <sheetFormatPr baseColWidth="10" defaultColWidth="31.3984375" defaultRowHeight="15" customHeight="1" x14ac:dyDescent="0.25"/>
  <cols>
    <col min="1" max="3" width="36.8984375" customWidth="1"/>
    <col min="4" max="22" width="15.3984375" customWidth="1"/>
  </cols>
  <sheetData>
    <row r="1" spans="1:27" s="23" customFormat="1" ht="33" customHeight="1" x14ac:dyDescent="0.25">
      <c r="A1" s="41"/>
      <c r="B1" s="39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 t="s">
        <v>73</v>
      </c>
      <c r="U1" s="40"/>
      <c r="V1" s="40"/>
    </row>
    <row r="2" spans="1:27" s="23" customFormat="1" ht="33" customHeight="1" x14ac:dyDescent="0.25">
      <c r="A2" s="4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 t="s">
        <v>74</v>
      </c>
      <c r="U2" s="40"/>
      <c r="V2" s="40"/>
    </row>
    <row r="3" spans="1:27" s="23" customFormat="1" ht="20.25" customHeight="1" x14ac:dyDescent="0.25">
      <c r="A3" s="42"/>
      <c r="B3" s="39" t="s">
        <v>70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 t="s">
        <v>65</v>
      </c>
      <c r="U3" s="40"/>
      <c r="V3" s="40"/>
    </row>
    <row r="4" spans="1:27" s="23" customFormat="1" ht="20.25" customHeight="1" x14ac:dyDescent="0.25">
      <c r="A4" s="43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  <c r="U4" s="40"/>
      <c r="V4" s="40"/>
    </row>
    <row r="5" spans="1:27" s="23" customFormat="1" ht="20.25" customHeight="1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27" s="23" customFormat="1" ht="21.75" customHeight="1" x14ac:dyDescent="0.25">
      <c r="A6" s="35" t="s">
        <v>72</v>
      </c>
      <c r="B6" s="37">
        <f>'Proyección Anual de Eventos Sub'!B6</f>
        <v>0</v>
      </c>
    </row>
    <row r="7" spans="1:27" s="23" customFormat="1" ht="21.75" customHeight="1" x14ac:dyDescent="0.25">
      <c r="A7" s="36" t="s">
        <v>71</v>
      </c>
      <c r="B7" s="38">
        <f>'Proyección Anual de Eventos Sub'!B7</f>
        <v>0</v>
      </c>
    </row>
    <row r="8" spans="1:27" s="6" customFormat="1" ht="6.75" customHeight="1" x14ac:dyDescent="0.5">
      <c r="A8" s="19"/>
      <c r="B8" s="15"/>
      <c r="C8" s="15"/>
      <c r="D8" s="1"/>
      <c r="E8" s="1"/>
      <c r="F8" s="8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/>
      <c r="X8" s="5"/>
      <c r="Y8" s="5"/>
      <c r="Z8" s="5"/>
      <c r="AA8" s="5"/>
    </row>
    <row r="9" spans="1:27" s="22" customFormat="1" ht="15.6" x14ac:dyDescent="0.25">
      <c r="A9" s="20" t="s">
        <v>0</v>
      </c>
      <c r="B9" s="20" t="s">
        <v>1</v>
      </c>
      <c r="C9" s="20" t="s">
        <v>67</v>
      </c>
      <c r="D9" s="1" t="s">
        <v>12</v>
      </c>
      <c r="E9" s="1" t="s">
        <v>9</v>
      </c>
      <c r="F9" s="1" t="s">
        <v>19</v>
      </c>
      <c r="G9" s="1" t="s">
        <v>21</v>
      </c>
      <c r="H9" s="1" t="s">
        <v>5</v>
      </c>
      <c r="I9" s="1" t="s">
        <v>7</v>
      </c>
      <c r="J9" s="1" t="s">
        <v>8</v>
      </c>
      <c r="K9" s="1" t="s">
        <v>4</v>
      </c>
      <c r="L9" s="1" t="s">
        <v>26</v>
      </c>
      <c r="M9" s="1" t="s">
        <v>27</v>
      </c>
      <c r="N9" s="1" t="s">
        <v>11</v>
      </c>
      <c r="O9" s="1" t="s">
        <v>28</v>
      </c>
      <c r="P9" s="1" t="s">
        <v>3</v>
      </c>
      <c r="Q9" s="1" t="s">
        <v>2</v>
      </c>
      <c r="R9" s="1" t="s">
        <v>10</v>
      </c>
      <c r="S9" s="1" t="s">
        <v>13</v>
      </c>
      <c r="T9" s="1" t="s">
        <v>33</v>
      </c>
      <c r="U9" s="1" t="s">
        <v>6</v>
      </c>
      <c r="V9" s="1" t="s">
        <v>57</v>
      </c>
      <c r="W9" s="21"/>
      <c r="X9" s="21"/>
      <c r="Y9" s="21"/>
      <c r="Z9" s="21"/>
      <c r="AA9" s="21"/>
    </row>
    <row r="10" spans="1:27" s="6" customFormat="1" ht="15.6" x14ac:dyDescent="0.3">
      <c r="A10" s="12" t="s">
        <v>55</v>
      </c>
      <c r="B10" s="12" t="s">
        <v>24</v>
      </c>
      <c r="C10" s="32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5"/>
      <c r="X10" s="5"/>
      <c r="Y10" s="5"/>
      <c r="Z10" s="5"/>
      <c r="AA10" s="5"/>
    </row>
    <row r="11" spans="1:27" s="6" customFormat="1" ht="15.6" x14ac:dyDescent="0.3">
      <c r="A11" s="12" t="s">
        <v>64</v>
      </c>
      <c r="B11" s="12" t="s">
        <v>17</v>
      </c>
      <c r="C11" s="32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5"/>
      <c r="X11" s="5"/>
      <c r="Y11" s="5"/>
      <c r="Z11" s="5"/>
      <c r="AA11" s="5"/>
    </row>
    <row r="12" spans="1:27" s="6" customFormat="1" ht="15.6" x14ac:dyDescent="0.3">
      <c r="A12" s="12" t="s">
        <v>16</v>
      </c>
      <c r="B12" s="12" t="s">
        <v>16</v>
      </c>
      <c r="C12" s="3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5"/>
      <c r="X12" s="5"/>
      <c r="Y12" s="5"/>
      <c r="Z12" s="5"/>
      <c r="AA12" s="5"/>
    </row>
    <row r="13" spans="1:27" s="6" customFormat="1" ht="15.6" x14ac:dyDescent="0.3">
      <c r="A13" s="12" t="s">
        <v>45</v>
      </c>
      <c r="B13" s="12" t="s">
        <v>18</v>
      </c>
      <c r="C13" s="32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"/>
      <c r="X13" s="5"/>
      <c r="Y13" s="5"/>
      <c r="Z13" s="5"/>
      <c r="AA13" s="5"/>
    </row>
    <row r="14" spans="1:27" s="6" customFormat="1" ht="15.6" x14ac:dyDescent="0.3">
      <c r="A14" s="12" t="s">
        <v>46</v>
      </c>
      <c r="B14" s="12" t="s">
        <v>18</v>
      </c>
      <c r="C14" s="32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5"/>
      <c r="X14" s="5"/>
      <c r="Y14" s="5"/>
      <c r="Z14" s="5"/>
      <c r="AA14" s="5"/>
    </row>
    <row r="15" spans="1:27" s="6" customFormat="1" ht="15.6" x14ac:dyDescent="0.3">
      <c r="A15" s="12" t="s">
        <v>47</v>
      </c>
      <c r="B15" s="12" t="s">
        <v>18</v>
      </c>
      <c r="C15" s="3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5"/>
      <c r="X15" s="5"/>
      <c r="Y15" s="5"/>
      <c r="Z15" s="5"/>
      <c r="AA15" s="5"/>
    </row>
    <row r="16" spans="1:27" s="6" customFormat="1" ht="15.6" x14ac:dyDescent="0.3">
      <c r="A16" s="12" t="s">
        <v>48</v>
      </c>
      <c r="B16" s="12" t="s">
        <v>18</v>
      </c>
      <c r="C16" s="3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5"/>
      <c r="X16" s="5"/>
      <c r="Y16" s="5"/>
      <c r="Z16" s="5"/>
      <c r="AA16" s="5"/>
    </row>
    <row r="17" spans="1:27" s="6" customFormat="1" ht="15.6" x14ac:dyDescent="0.3">
      <c r="A17" s="12" t="s">
        <v>49</v>
      </c>
      <c r="B17" s="12" t="s">
        <v>18</v>
      </c>
      <c r="C17" s="3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5"/>
      <c r="X17" s="5"/>
      <c r="Y17" s="5"/>
      <c r="Z17" s="5"/>
      <c r="AA17" s="5"/>
    </row>
    <row r="18" spans="1:27" s="6" customFormat="1" ht="15.6" x14ac:dyDescent="0.3">
      <c r="A18" s="12" t="s">
        <v>18</v>
      </c>
      <c r="B18" s="12" t="s">
        <v>18</v>
      </c>
      <c r="C18" s="3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5"/>
      <c r="X18" s="5"/>
      <c r="Y18" s="5"/>
      <c r="Z18" s="5"/>
      <c r="AA18" s="5"/>
    </row>
    <row r="19" spans="1:27" s="6" customFormat="1" ht="15.6" x14ac:dyDescent="0.3">
      <c r="A19" s="12" t="s">
        <v>50</v>
      </c>
      <c r="B19" s="12" t="s">
        <v>18</v>
      </c>
      <c r="C19" s="3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5"/>
      <c r="X19" s="5"/>
      <c r="Y19" s="5"/>
      <c r="Z19" s="5"/>
      <c r="AA19" s="5"/>
    </row>
    <row r="20" spans="1:27" s="6" customFormat="1" ht="15.6" x14ac:dyDescent="0.3">
      <c r="A20" s="12" t="s">
        <v>51</v>
      </c>
      <c r="B20" s="12" t="s">
        <v>18</v>
      </c>
      <c r="C20" s="32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5"/>
      <c r="X20" s="5"/>
      <c r="Y20" s="5"/>
      <c r="Z20" s="5"/>
      <c r="AA20" s="5"/>
    </row>
    <row r="21" spans="1:27" s="6" customFormat="1" ht="15.6" x14ac:dyDescent="0.3">
      <c r="A21" s="12" t="s">
        <v>52</v>
      </c>
      <c r="B21" s="12" t="s">
        <v>18</v>
      </c>
      <c r="C21" s="3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5"/>
      <c r="X21" s="5"/>
      <c r="Y21" s="5"/>
      <c r="Z21" s="5"/>
      <c r="AA21" s="5"/>
    </row>
    <row r="22" spans="1:27" s="6" customFormat="1" ht="15.6" x14ac:dyDescent="0.3">
      <c r="A22" s="12" t="s">
        <v>53</v>
      </c>
      <c r="B22" s="12" t="s">
        <v>18</v>
      </c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5"/>
      <c r="X22" s="5"/>
      <c r="Y22" s="5"/>
      <c r="Z22" s="5"/>
      <c r="AA22" s="5"/>
    </row>
    <row r="23" spans="1:27" s="6" customFormat="1" ht="15.6" x14ac:dyDescent="0.3">
      <c r="A23" s="12" t="s">
        <v>54</v>
      </c>
      <c r="B23" s="12" t="s">
        <v>18</v>
      </c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5"/>
      <c r="X23" s="5"/>
      <c r="Y23" s="5"/>
      <c r="Z23" s="5"/>
      <c r="AA23" s="5"/>
    </row>
    <row r="24" spans="1:27" s="6" customFormat="1" ht="15.6" x14ac:dyDescent="0.3">
      <c r="A24" s="3" t="s">
        <v>58</v>
      </c>
      <c r="B24" s="12" t="s">
        <v>18</v>
      </c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5"/>
      <c r="X24" s="5"/>
      <c r="Y24" s="5"/>
      <c r="Z24" s="5"/>
      <c r="AA24" s="5"/>
    </row>
    <row r="25" spans="1:27" s="6" customFormat="1" ht="15.6" x14ac:dyDescent="0.3">
      <c r="A25" s="12" t="s">
        <v>42</v>
      </c>
      <c r="B25" s="12" t="s">
        <v>20</v>
      </c>
      <c r="C25" s="3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5"/>
      <c r="X25" s="5"/>
      <c r="Y25" s="5"/>
      <c r="Z25" s="5"/>
      <c r="AA25" s="5"/>
    </row>
    <row r="26" spans="1:27" s="6" customFormat="1" ht="15.6" x14ac:dyDescent="0.3">
      <c r="A26" s="12" t="s">
        <v>43</v>
      </c>
      <c r="B26" s="12" t="s">
        <v>20</v>
      </c>
      <c r="C26" s="32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5"/>
      <c r="X26" s="5"/>
      <c r="Y26" s="5"/>
      <c r="Z26" s="5"/>
      <c r="AA26" s="5"/>
    </row>
    <row r="27" spans="1:27" s="6" customFormat="1" ht="15.6" x14ac:dyDescent="0.3">
      <c r="A27" s="12" t="s">
        <v>44</v>
      </c>
      <c r="B27" s="12" t="s">
        <v>20</v>
      </c>
      <c r="C27" s="32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5"/>
      <c r="X27" s="5"/>
      <c r="Y27" s="5"/>
      <c r="Z27" s="5"/>
      <c r="AA27" s="5"/>
    </row>
    <row r="28" spans="1:27" s="6" customFormat="1" ht="15.6" x14ac:dyDescent="0.3">
      <c r="A28" s="12" t="s">
        <v>14</v>
      </c>
      <c r="B28" s="12" t="s">
        <v>17</v>
      </c>
      <c r="C28" s="32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5"/>
      <c r="X28" s="5"/>
      <c r="Y28" s="5"/>
      <c r="Z28" s="5"/>
      <c r="AA28" s="5"/>
    </row>
    <row r="29" spans="1:27" s="6" customFormat="1" ht="15.6" x14ac:dyDescent="0.3">
      <c r="A29" s="12" t="s">
        <v>59</v>
      </c>
      <c r="B29" s="12" t="s">
        <v>17</v>
      </c>
      <c r="C29" s="32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5"/>
      <c r="X29" s="5"/>
      <c r="Y29" s="5"/>
      <c r="Z29" s="5"/>
      <c r="AA29" s="5"/>
    </row>
    <row r="30" spans="1:27" s="6" customFormat="1" ht="15.6" x14ac:dyDescent="0.3">
      <c r="A30" s="3" t="s">
        <v>62</v>
      </c>
      <c r="B30" s="3" t="s">
        <v>17</v>
      </c>
      <c r="C30" s="3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5"/>
      <c r="X30" s="5"/>
      <c r="Y30" s="5"/>
      <c r="Z30" s="5"/>
      <c r="AA30" s="5"/>
    </row>
    <row r="31" spans="1:27" s="6" customFormat="1" ht="15.6" x14ac:dyDescent="0.3">
      <c r="A31" s="12" t="s">
        <v>22</v>
      </c>
      <c r="B31" s="12" t="s">
        <v>17</v>
      </c>
      <c r="C31" s="32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5"/>
      <c r="X31" s="5"/>
      <c r="Y31" s="5"/>
      <c r="Z31" s="5"/>
      <c r="AA31" s="5"/>
    </row>
    <row r="32" spans="1:27" s="6" customFormat="1" ht="15.6" x14ac:dyDescent="0.3">
      <c r="A32" s="12" t="s">
        <v>23</v>
      </c>
      <c r="B32" s="12" t="s">
        <v>17</v>
      </c>
      <c r="C32" s="3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5"/>
      <c r="X32" s="5"/>
      <c r="Y32" s="5"/>
      <c r="Z32" s="5"/>
      <c r="AA32" s="5"/>
    </row>
    <row r="33" spans="1:27" s="6" customFormat="1" ht="15.6" x14ac:dyDescent="0.3">
      <c r="A33" s="12" t="s">
        <v>60</v>
      </c>
      <c r="B33" s="12" t="s">
        <v>17</v>
      </c>
      <c r="C33" s="3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5"/>
      <c r="X33" s="5"/>
      <c r="Y33" s="5"/>
      <c r="Z33" s="5"/>
      <c r="AA33" s="5"/>
    </row>
    <row r="34" spans="1:27" s="6" customFormat="1" ht="15.6" x14ac:dyDescent="0.3">
      <c r="A34" s="12" t="s">
        <v>25</v>
      </c>
      <c r="B34" s="12" t="s">
        <v>17</v>
      </c>
      <c r="C34" s="32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5"/>
      <c r="X34" s="5"/>
      <c r="Y34" s="5"/>
      <c r="Z34" s="5"/>
      <c r="AA34" s="5"/>
    </row>
    <row r="35" spans="1:27" s="6" customFormat="1" ht="15.6" x14ac:dyDescent="0.3">
      <c r="A35" s="12" t="s">
        <v>29</v>
      </c>
      <c r="B35" s="12" t="s">
        <v>17</v>
      </c>
      <c r="C35" s="32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5"/>
      <c r="X35" s="5"/>
      <c r="Y35" s="5"/>
      <c r="Z35" s="5"/>
      <c r="AA35" s="5"/>
    </row>
    <row r="36" spans="1:27" s="6" customFormat="1" ht="15.6" x14ac:dyDescent="0.3">
      <c r="A36" s="12" t="s">
        <v>30</v>
      </c>
      <c r="B36" s="12" t="s">
        <v>17</v>
      </c>
      <c r="C36" s="3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5"/>
      <c r="X36" s="5"/>
      <c r="Y36" s="5"/>
      <c r="Z36" s="5"/>
      <c r="AA36" s="5"/>
    </row>
    <row r="37" spans="1:27" s="6" customFormat="1" ht="15.6" x14ac:dyDescent="0.3">
      <c r="A37" s="12" t="s">
        <v>31</v>
      </c>
      <c r="B37" s="12" t="s">
        <v>17</v>
      </c>
      <c r="C37" s="3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5"/>
      <c r="X37" s="5"/>
      <c r="Y37" s="5"/>
      <c r="Z37" s="5"/>
      <c r="AA37" s="5"/>
    </row>
    <row r="38" spans="1:27" s="6" customFormat="1" ht="15.6" x14ac:dyDescent="0.3">
      <c r="A38" s="12" t="s">
        <v>32</v>
      </c>
      <c r="B38" s="12" t="s">
        <v>17</v>
      </c>
      <c r="C38" s="3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5"/>
      <c r="X38" s="5"/>
      <c r="Y38" s="5"/>
      <c r="Z38" s="5"/>
      <c r="AA38" s="5"/>
    </row>
    <row r="39" spans="1:27" s="6" customFormat="1" ht="15.6" x14ac:dyDescent="0.3">
      <c r="A39" s="12" t="s">
        <v>34</v>
      </c>
      <c r="B39" s="12" t="s">
        <v>17</v>
      </c>
      <c r="C39" s="3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5"/>
      <c r="X39" s="5"/>
      <c r="Y39" s="5"/>
      <c r="Z39" s="5"/>
      <c r="AA39" s="5"/>
    </row>
    <row r="40" spans="1:27" s="6" customFormat="1" ht="15.6" x14ac:dyDescent="0.3">
      <c r="A40" s="12" t="s">
        <v>35</v>
      </c>
      <c r="B40" s="12" t="s">
        <v>17</v>
      </c>
      <c r="C40" s="3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5"/>
      <c r="X40" s="5"/>
      <c r="Y40" s="5"/>
      <c r="Z40" s="5"/>
      <c r="AA40" s="5"/>
    </row>
    <row r="41" spans="1:27" s="6" customFormat="1" ht="15.6" x14ac:dyDescent="0.3">
      <c r="A41" s="12" t="s">
        <v>36</v>
      </c>
      <c r="B41" s="12" t="s">
        <v>17</v>
      </c>
      <c r="C41" s="32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5"/>
      <c r="X41" s="5"/>
      <c r="Y41" s="5"/>
      <c r="Z41" s="5"/>
      <c r="AA41" s="5"/>
    </row>
    <row r="42" spans="1:27" s="6" customFormat="1" ht="15.6" x14ac:dyDescent="0.3">
      <c r="A42" s="12" t="s">
        <v>61</v>
      </c>
      <c r="B42" s="12" t="s">
        <v>17</v>
      </c>
      <c r="C42" s="32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5"/>
      <c r="X42" s="5"/>
      <c r="Y42" s="5"/>
      <c r="Z42" s="5"/>
      <c r="AA42" s="5"/>
    </row>
    <row r="43" spans="1:27" s="6" customFormat="1" ht="15.6" x14ac:dyDescent="0.3">
      <c r="A43" s="12" t="s">
        <v>37</v>
      </c>
      <c r="B43" s="12" t="s">
        <v>17</v>
      </c>
      <c r="C43" s="3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5"/>
      <c r="X43" s="5"/>
      <c r="Y43" s="5"/>
      <c r="Z43" s="5"/>
      <c r="AA43" s="5"/>
    </row>
    <row r="44" spans="1:27" s="6" customFormat="1" ht="15.6" x14ac:dyDescent="0.3">
      <c r="A44" s="12" t="s">
        <v>38</v>
      </c>
      <c r="B44" s="12" t="s">
        <v>17</v>
      </c>
      <c r="C44" s="32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5"/>
      <c r="X44" s="5"/>
      <c r="Y44" s="5"/>
      <c r="Z44" s="5"/>
      <c r="AA44" s="5"/>
    </row>
    <row r="45" spans="1:27" s="6" customFormat="1" ht="15.6" x14ac:dyDescent="0.3">
      <c r="A45" s="12" t="s">
        <v>39</v>
      </c>
      <c r="B45" s="12" t="s">
        <v>17</v>
      </c>
      <c r="C45" s="32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5"/>
      <c r="X45" s="5"/>
      <c r="Y45" s="5"/>
      <c r="Z45" s="5"/>
      <c r="AA45" s="5"/>
    </row>
    <row r="46" spans="1:27" s="6" customFormat="1" ht="15.6" x14ac:dyDescent="0.3">
      <c r="A46" s="12" t="s">
        <v>40</v>
      </c>
      <c r="B46" s="12" t="s">
        <v>17</v>
      </c>
      <c r="C46" s="32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5"/>
      <c r="X46" s="5"/>
      <c r="Y46" s="5"/>
      <c r="Z46" s="5"/>
      <c r="AA46" s="5"/>
    </row>
    <row r="47" spans="1:27" s="6" customFormat="1" ht="15.6" x14ac:dyDescent="0.3">
      <c r="A47" s="12" t="s">
        <v>41</v>
      </c>
      <c r="B47" s="12" t="s">
        <v>17</v>
      </c>
      <c r="C47" s="32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5"/>
      <c r="X47" s="5"/>
      <c r="Y47" s="5"/>
      <c r="Z47" s="5"/>
      <c r="AA47" s="5"/>
    </row>
    <row r="48" spans="1:27" s="6" customFormat="1" ht="15.6" x14ac:dyDescent="0.3">
      <c r="A48" s="12" t="s">
        <v>15</v>
      </c>
      <c r="B48" s="12" t="s">
        <v>17</v>
      </c>
      <c r="C48" s="3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5"/>
      <c r="X48" s="5"/>
      <c r="Y48" s="5"/>
      <c r="Z48" s="5"/>
      <c r="AA48" s="5"/>
    </row>
    <row r="49" spans="1:27" s="6" customFormat="1" ht="15.6" x14ac:dyDescent="0.3">
      <c r="A49" s="3" t="s">
        <v>63</v>
      </c>
      <c r="B49" s="3" t="s">
        <v>17</v>
      </c>
      <c r="C49" s="3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5"/>
      <c r="X49" s="5"/>
      <c r="Y49" s="5"/>
      <c r="Z49" s="5"/>
      <c r="AA49" s="5"/>
    </row>
    <row r="50" spans="1:27" s="6" customFormat="1" ht="15.6" x14ac:dyDescent="0.3">
      <c r="A50" s="14"/>
      <c r="B50" s="14"/>
      <c r="C50" s="34"/>
      <c r="D50" s="30"/>
      <c r="E50" s="30">
        <f t="shared" ref="E50:V50" si="0">SUBTOTAL(109,E10:E49)</f>
        <v>0</v>
      </c>
      <c r="F50" s="30">
        <f t="shared" si="0"/>
        <v>0</v>
      </c>
      <c r="G50" s="31">
        <f t="shared" si="0"/>
        <v>0</v>
      </c>
      <c r="H50" s="26">
        <f t="shared" si="0"/>
        <v>0</v>
      </c>
      <c r="I50" s="26">
        <f t="shared" si="0"/>
        <v>0</v>
      </c>
      <c r="J50" s="26">
        <f t="shared" si="0"/>
        <v>0</v>
      </c>
      <c r="K50" s="26">
        <f t="shared" si="0"/>
        <v>0</v>
      </c>
      <c r="L50" s="26">
        <f t="shared" si="0"/>
        <v>0</v>
      </c>
      <c r="M50" s="26">
        <f t="shared" si="0"/>
        <v>0</v>
      </c>
      <c r="N50" s="26">
        <f t="shared" si="0"/>
        <v>0</v>
      </c>
      <c r="O50" s="26">
        <f t="shared" si="0"/>
        <v>0</v>
      </c>
      <c r="P50" s="26">
        <f t="shared" si="0"/>
        <v>0</v>
      </c>
      <c r="Q50" s="26">
        <f t="shared" si="0"/>
        <v>0</v>
      </c>
      <c r="R50" s="26">
        <f t="shared" si="0"/>
        <v>0</v>
      </c>
      <c r="S50" s="26">
        <f t="shared" si="0"/>
        <v>0</v>
      </c>
      <c r="T50" s="26">
        <f t="shared" si="0"/>
        <v>0</v>
      </c>
      <c r="U50" s="26">
        <f t="shared" si="0"/>
        <v>0</v>
      </c>
      <c r="V50" s="26">
        <f t="shared" si="0"/>
        <v>0</v>
      </c>
      <c r="W50" s="5"/>
      <c r="X50" s="5"/>
      <c r="Y50" s="5"/>
      <c r="Z50" s="5"/>
      <c r="AA50" s="5"/>
    </row>
    <row r="51" spans="1:27" s="11" customFormat="1" ht="15.6" x14ac:dyDescent="0.3">
      <c r="A51" s="2"/>
      <c r="B51" s="2"/>
      <c r="C51" s="2"/>
      <c r="D51" s="1"/>
      <c r="E51" s="1"/>
      <c r="F51" s="8"/>
      <c r="G51" s="9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0"/>
      <c r="X51" s="10"/>
      <c r="Y51" s="10"/>
      <c r="Z51" s="10"/>
      <c r="AA51" s="10"/>
    </row>
    <row r="52" spans="1:27" s="6" customFormat="1" ht="15.6" x14ac:dyDescent="0.3">
      <c r="A52" s="2"/>
      <c r="B52" s="2"/>
      <c r="C52" s="2"/>
      <c r="D52" s="1"/>
      <c r="E52" s="1"/>
      <c r="F52" s="8"/>
      <c r="G52" s="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/>
      <c r="X52" s="5"/>
      <c r="Y52" s="5"/>
      <c r="Z52" s="5"/>
      <c r="AA52" s="5"/>
    </row>
    <row r="53" spans="1:27" s="6" customFormat="1" ht="15.6" x14ac:dyDescent="0.3">
      <c r="A53" s="2"/>
      <c r="B53" s="2"/>
      <c r="C53" s="2"/>
      <c r="D53" s="1"/>
      <c r="E53" s="1"/>
      <c r="F53" s="8"/>
      <c r="G53" s="9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/>
      <c r="X53" s="5"/>
      <c r="Y53" s="5"/>
      <c r="Z53" s="5"/>
      <c r="AA53" s="5"/>
    </row>
    <row r="54" spans="1:27" s="6" customFormat="1" ht="15.6" x14ac:dyDescent="0.3">
      <c r="A54" s="2"/>
      <c r="B54" s="2"/>
      <c r="C54" s="2"/>
      <c r="D54" s="1"/>
      <c r="E54" s="1"/>
      <c r="F54" s="8"/>
      <c r="G54" s="9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/>
      <c r="X54" s="5"/>
      <c r="Y54" s="5"/>
      <c r="Z54" s="5"/>
      <c r="AA54" s="5"/>
    </row>
    <row r="55" spans="1:27" s="6" customFormat="1" ht="15.6" x14ac:dyDescent="0.3">
      <c r="A55" s="2"/>
      <c r="B55" s="2"/>
      <c r="C55" s="2"/>
      <c r="D55" s="1"/>
      <c r="E55" s="1"/>
      <c r="F55" s="8"/>
      <c r="G55" s="9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/>
      <c r="X55" s="5"/>
      <c r="Y55" s="5"/>
      <c r="Z55" s="5"/>
      <c r="AA55" s="5"/>
    </row>
    <row r="56" spans="1:27" s="6" customFormat="1" ht="15.6" x14ac:dyDescent="0.3">
      <c r="A56" s="2"/>
      <c r="B56" s="2"/>
      <c r="C56" s="2"/>
      <c r="D56" s="1"/>
      <c r="E56" s="1"/>
      <c r="F56" s="8"/>
      <c r="G56" s="9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/>
      <c r="X56" s="5"/>
      <c r="Y56" s="5"/>
      <c r="Z56" s="5"/>
      <c r="AA56" s="5"/>
    </row>
    <row r="57" spans="1:27" s="6" customFormat="1" ht="15.6" x14ac:dyDescent="0.3">
      <c r="A57" s="2"/>
      <c r="B57" s="2"/>
      <c r="C57" s="2"/>
      <c r="D57" s="1"/>
      <c r="E57" s="1"/>
      <c r="F57" s="8"/>
      <c r="G57" s="9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/>
      <c r="X57" s="5"/>
      <c r="Y57" s="5"/>
      <c r="Z57" s="5"/>
      <c r="AA57" s="5"/>
    </row>
    <row r="58" spans="1:27" s="6" customFormat="1" ht="15.6" x14ac:dyDescent="0.3">
      <c r="A58" s="2"/>
      <c r="B58" s="2"/>
      <c r="C58" s="2"/>
      <c r="D58" s="1"/>
      <c r="E58" s="1"/>
      <c r="F58" s="8"/>
      <c r="G58" s="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/>
      <c r="X58" s="5"/>
      <c r="Y58" s="5"/>
      <c r="Z58" s="5"/>
      <c r="AA58" s="5"/>
    </row>
    <row r="59" spans="1:27" s="6" customFormat="1" ht="15.6" x14ac:dyDescent="0.3">
      <c r="A59" s="2"/>
      <c r="B59" s="2"/>
      <c r="C59" s="2"/>
      <c r="D59" s="1"/>
      <c r="E59" s="1"/>
      <c r="F59" s="8"/>
      <c r="G59" s="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/>
      <c r="X59" s="5"/>
      <c r="Y59" s="5"/>
      <c r="Z59" s="5"/>
      <c r="AA59" s="5"/>
    </row>
    <row r="60" spans="1:27" s="6" customFormat="1" ht="15.6" x14ac:dyDescent="0.3">
      <c r="A60" s="2"/>
      <c r="B60" s="2"/>
      <c r="C60" s="2"/>
      <c r="D60" s="1"/>
      <c r="E60" s="1"/>
      <c r="F60" s="8"/>
      <c r="G60" s="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/>
      <c r="X60" s="5"/>
      <c r="Y60" s="5"/>
      <c r="Z60" s="5"/>
      <c r="AA60" s="5"/>
    </row>
    <row r="61" spans="1:27" s="6" customFormat="1" ht="15.6" x14ac:dyDescent="0.3">
      <c r="A61" s="2"/>
      <c r="B61" s="2"/>
      <c r="C61" s="2"/>
      <c r="D61" s="1"/>
      <c r="E61" s="1"/>
      <c r="F61" s="8"/>
      <c r="G61" s="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5"/>
      <c r="X61" s="5"/>
      <c r="Y61" s="5"/>
      <c r="Z61" s="5"/>
      <c r="AA61" s="5"/>
    </row>
    <row r="62" spans="1:27" s="6" customFormat="1" ht="15.6" x14ac:dyDescent="0.3">
      <c r="A62" s="4"/>
      <c r="B62" s="4"/>
      <c r="C62" s="4"/>
      <c r="D62" s="1"/>
      <c r="E62" s="1"/>
      <c r="F62" s="8"/>
      <c r="G62" s="9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5"/>
      <c r="X62" s="5"/>
      <c r="Y62" s="5"/>
      <c r="Z62" s="5"/>
      <c r="AA62" s="5"/>
    </row>
    <row r="63" spans="1:27" s="6" customFormat="1" ht="15.6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5"/>
      <c r="X63" s="5"/>
      <c r="Y63" s="5"/>
      <c r="Z63" s="5"/>
      <c r="AA63" s="5"/>
    </row>
    <row r="64" spans="1:27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</sheetData>
  <mergeCells count="6">
    <mergeCell ref="A1:A4"/>
    <mergeCell ref="T1:V1"/>
    <mergeCell ref="T2:V2"/>
    <mergeCell ref="T3:V4"/>
    <mergeCell ref="B1:S2"/>
    <mergeCell ref="B3:S4"/>
  </mergeCells>
  <phoneticPr fontId="16" type="noConversion"/>
  <pageMargins left="0.7" right="0.7" top="0.75" bottom="0.75" header="0" footer="0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Proyección Anual de Eventos Sub</vt:lpstr>
      <vt:lpstr>Proyección Anual de Eventos 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Amparo Manrique Patino</dc:creator>
  <cp:lastModifiedBy>DELL</cp:lastModifiedBy>
  <dcterms:created xsi:type="dcterms:W3CDTF">2022-04-08T17:20:53Z</dcterms:created>
  <dcterms:modified xsi:type="dcterms:W3CDTF">2022-06-17T20:35:06Z</dcterms:modified>
</cp:coreProperties>
</file>