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d.docs.live.net/b935a27ea01e0055/Documentos/IDARTES 2023/MODIFICACIÓN DOCUMENTOS/CIRCULACIÓN PRÁCTICAS/"/>
    </mc:Choice>
  </mc:AlternateContent>
  <xr:revisionPtr revIDLastSave="2" documentId="8_{3FE5C9F6-6C49-4C26-82E6-0EF3B75F8335}" xr6:coauthVersionLast="47" xr6:coauthVersionMax="47" xr10:uidLastSave="{82524E55-E0F7-43C4-98C1-5F9EA3C02A8F}"/>
  <bookViews>
    <workbookView xWindow="20370" yWindow="480" windowWidth="29040" windowHeight="15840" tabRatio="942" activeTab="2" xr2:uid="{00000000-000D-0000-FFFF-FFFF00000000}"/>
  </bookViews>
  <sheets>
    <sheet name="Proyección Anual UG" sheetId="22" r:id="rId1"/>
    <sheet name="Proyección Actividades por UG" sheetId="30" r:id="rId2"/>
    <sheet name="Dinámica NO LLENAR" sheetId="33" r:id="rId3"/>
    <sheet name="Base de datos" sheetId="32" state="hidden" r:id="rId4"/>
  </sheets>
  <definedNames>
    <definedName name="_xlnm._FilterDatabase" localSheetId="0" hidden="1">'Proyección Anual UG'!$A$6:$A$7</definedName>
    <definedName name="Excel_BuiltIn_Print_Area_1_1">#REF!</definedName>
    <definedName name="Excel_BuiltIn_Print_Area_1_1_1">#REF!</definedName>
    <definedName name="Excel_BuiltIn_Print_Area_47">#REF!</definedName>
    <definedName name="Excel_BuiltIn_Print_Area_6_1">#REF!</definedName>
    <definedName name="SegmentaciónDeDatos_SUBDIRECCIÓN">#N/A</definedName>
  </definedNames>
  <calcPr calcId="191029"/>
  <pivotCaches>
    <pivotCache cacheId="9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6" i="22" l="1"/>
  <c r="X25" i="22"/>
  <c r="D39" i="22"/>
  <c r="C3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B7" i="30"/>
  <c r="B6" i="30"/>
  <c r="X39" i="22" l="1"/>
  <c r="E39" i="22"/>
  <c r="F39" i="22"/>
  <c r="H39" i="22"/>
  <c r="I39" i="22"/>
  <c r="J39" i="22"/>
  <c r="K39" i="22"/>
  <c r="L39" i="22"/>
  <c r="M39" i="22"/>
  <c r="N39" i="22"/>
  <c r="O39" i="22"/>
  <c r="P39" i="22"/>
  <c r="Q39" i="22"/>
  <c r="R39" i="22"/>
  <c r="S39" i="22"/>
  <c r="T39" i="22"/>
  <c r="U39" i="22"/>
  <c r="V39" i="22"/>
  <c r="W39" i="22"/>
</calcChain>
</file>

<file path=xl/sharedStrings.xml><?xml version="1.0" encoding="utf-8"?>
<sst xmlns="http://schemas.openxmlformats.org/spreadsheetml/2006/main" count="244" uniqueCount="76">
  <si>
    <t>ÁREA_DEL_PROYECTO</t>
  </si>
  <si>
    <t>SUBDIRECCIÓN</t>
  </si>
  <si>
    <t>PERSONAL_LOGÍSTICO</t>
  </si>
  <si>
    <t>PERSONAL_DE_SALUD</t>
  </si>
  <si>
    <t>CERRAMIENTOS_DELIMITACIÓN</t>
  </si>
  <si>
    <t>CABINAS_SANITARIAS</t>
  </si>
  <si>
    <t>TRANSPORTE</t>
  </si>
  <si>
    <t>CARPAS</t>
  </si>
  <si>
    <t>CARPAS_MODULARES</t>
  </si>
  <si>
    <t>ALIMENTACIÓN</t>
  </si>
  <si>
    <t>PLANTAS_ELÉCTRICAS</t>
  </si>
  <si>
    <t>MOBILIARIO_PANELERIA</t>
  </si>
  <si>
    <t>ACINPRO</t>
  </si>
  <si>
    <t>SAYCO</t>
  </si>
  <si>
    <t>Subdirección Administrativa y Financiera</t>
  </si>
  <si>
    <t>ALOJAMIENTO</t>
  </si>
  <si>
    <t>BACKLINE</t>
  </si>
  <si>
    <t>CONTROL_ACCESO</t>
  </si>
  <si>
    <t>GRAN_FORMATO</t>
  </si>
  <si>
    <t>PEQUEÑO_FORMATO</t>
  </si>
  <si>
    <t>Gerencia de Arte Dramático – GAD</t>
  </si>
  <si>
    <t>Gerencia de Artes Plásticas – GAP</t>
  </si>
  <si>
    <t>Gerencia de Audiovisuales – GA</t>
  </si>
  <si>
    <t>TIQUETES_AÉREOS</t>
  </si>
  <si>
    <t>Gerencia de Danza – GD</t>
  </si>
  <si>
    <t>Gerencia de Literatura – GL</t>
  </si>
  <si>
    <t>Gerencia de Música – GM</t>
  </si>
  <si>
    <t>Oficina de Produccion - OP</t>
  </si>
  <si>
    <t>Programa Es Cultura Local – PCL</t>
  </si>
  <si>
    <t>Sectores Sociales-SS</t>
  </si>
  <si>
    <t>Programa CREA – CR</t>
  </si>
  <si>
    <t>Programa Culturas en Común – CC</t>
  </si>
  <si>
    <t>Programa Nidos – NI</t>
  </si>
  <si>
    <t>Escenario Móvil – EM</t>
  </si>
  <si>
    <t>Planetario Distrital – PD</t>
  </si>
  <si>
    <t>Sala Gaitán - SG</t>
  </si>
  <si>
    <t>Teatro El Ensueño – TEE</t>
  </si>
  <si>
    <t>Teatro El Parque – TEP</t>
  </si>
  <si>
    <t>Teatro Jorge Elíecer Gaitán – TJEG</t>
  </si>
  <si>
    <t>Teatro Media Torta – TMT</t>
  </si>
  <si>
    <t>Dirección General-DG</t>
  </si>
  <si>
    <t>GESTIÓN DE CIRCULACIÓN DE LAS PRÁCTICAS ARTÍSTICAS</t>
  </si>
  <si>
    <t>VIGILANCIA</t>
  </si>
  <si>
    <t>Teatro San Jorge - TSJ</t>
  </si>
  <si>
    <t>Arte y memoria - AM</t>
  </si>
  <si>
    <t>Grupos Etnicos - GE</t>
  </si>
  <si>
    <t>Regulacion espacio público -  ESP</t>
  </si>
  <si>
    <t>NUMERO DE ACTIVIDADES</t>
  </si>
  <si>
    <t>PROYECCIÓN  ANUAL DE ACTIVIDADES POR UNIDAD DE GESTIÓN</t>
  </si>
  <si>
    <t>FECHA DE DILIGENCIAMIENTO</t>
  </si>
  <si>
    <t>AÑO A PROYECTAR</t>
  </si>
  <si>
    <t>Código: GCPA-F-31</t>
  </si>
  <si>
    <t>FECHA</t>
  </si>
  <si>
    <t>LUGAR</t>
  </si>
  <si>
    <t>NOMBRE DEL EVENTO</t>
  </si>
  <si>
    <t>Subdirección_Administrativa_Financiera</t>
  </si>
  <si>
    <t>Subdirección_Equipamientos</t>
  </si>
  <si>
    <t>Subdirección_Formación_Artística</t>
  </si>
  <si>
    <t>Subdirección_Artes</t>
  </si>
  <si>
    <t>Festivales_Sub_Artes</t>
  </si>
  <si>
    <t>Dirección_General</t>
  </si>
  <si>
    <t>Festivales de Música</t>
  </si>
  <si>
    <t>Oficina de comunicaciones - OC</t>
  </si>
  <si>
    <t>Valor general</t>
  </si>
  <si>
    <t xml:space="preserve">  Valor por insumo  </t>
  </si>
  <si>
    <t>ASEO</t>
  </si>
  <si>
    <t>(en blanco)</t>
  </si>
  <si>
    <t>Total general</t>
  </si>
  <si>
    <t>Suma de Valor general</t>
  </si>
  <si>
    <t>Total</t>
  </si>
  <si>
    <r>
      <t xml:space="preserve">Para actualizar esta tabla dinámica, posicionarse en la tabla, click derecho en el mouse y </t>
    </r>
    <r>
      <rPr>
        <b/>
        <sz val="11"/>
        <color theme="1"/>
        <rFont val="Arial"/>
        <family val="2"/>
        <scheme val="minor"/>
      </rPr>
      <t>ACTUALIZAR</t>
    </r>
  </si>
  <si>
    <t>FORMATO
PROYECCIÓN  ANUAL DE ACTIVIDADES POR UNIDAD DE GESTIÓN</t>
  </si>
  <si>
    <t>Centro Cultural Compartir en Sumapaz - CCCS</t>
  </si>
  <si>
    <t>Linea de Arte, Ciencia y Tecnología - LACT</t>
  </si>
  <si>
    <t>Versión: 03</t>
  </si>
  <si>
    <t>Fecha: 03/04/2023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</si>
</sst>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_-;_-@"/>
    <numFmt numFmtId="165" formatCode="&quot;$&quot;\ #,##0"/>
    <numFmt numFmtId="166" formatCode="_-&quot;$&quot;\ * #,##0_-;\-&quot;$&quot;\ * #,##0_-;_-&quot;$&quot;\ * &quot;-&quot;??_-;_-@_-"/>
  </numFmts>
  <fonts count="29" x14ac:knownFonts="1">
    <font>
      <sz val="11"/>
      <color theme="1"/>
      <name val="Arial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 Narrow"/>
      <family val="2"/>
    </font>
    <font>
      <sz val="11"/>
      <name val="Arial"/>
      <family val="2"/>
    </font>
    <font>
      <sz val="12"/>
      <color rgb="FF333333"/>
      <name val="Arial Narrow"/>
      <family val="2"/>
    </font>
    <font>
      <sz val="10"/>
      <color rgb="FF333333"/>
      <name val="Arial Narrow"/>
      <family val="2"/>
    </font>
    <font>
      <sz val="11"/>
      <color rgb="FF0C0C0C"/>
      <name val="Calibri"/>
      <family val="2"/>
    </font>
    <font>
      <sz val="12"/>
      <color theme="1"/>
      <name val="Arial Narrow"/>
      <family val="2"/>
    </font>
    <font>
      <b/>
      <sz val="11"/>
      <color rgb="FF0C0C0C"/>
      <name val="Calibri"/>
      <family val="2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22"/>
      <color rgb="FF0000FF"/>
      <name val="Arial"/>
      <family val="2"/>
      <scheme val="minor"/>
    </font>
    <font>
      <b/>
      <sz val="18"/>
      <color rgb="FF0000FF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color theme="1"/>
      <name val="Arial Narrow"/>
      <family val="2"/>
    </font>
    <font>
      <sz val="11"/>
      <color rgb="FF0C0C0C"/>
      <name val="Arial Narrow"/>
      <family val="2"/>
    </font>
    <font>
      <b/>
      <sz val="11"/>
      <color theme="0"/>
      <name val="Arial Narrow"/>
      <family val="2"/>
    </font>
    <font>
      <b/>
      <sz val="11"/>
      <color rgb="FF0C0C0C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16"/>
      <color theme="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13" fillId="0" borderId="1" applyNumberFormat="0" applyFill="0" applyBorder="0" applyAlignment="0" applyProtection="0"/>
    <xf numFmtId="9" fontId="2" fillId="0" borderId="1" applyFont="0" applyFill="0" applyBorder="0" applyAlignment="0" applyProtection="0"/>
  </cellStyleXfs>
  <cellXfs count="84">
    <xf numFmtId="0" fontId="0" fillId="0" borderId="0" xfId="0"/>
    <xf numFmtId="0" fontId="5" fillId="2" borderId="1" xfId="0" applyFont="1" applyFill="1" applyBorder="1" applyAlignment="1">
      <alignment vertical="center"/>
    </xf>
    <xf numFmtId="0" fontId="4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0" fillId="0" borderId="1" xfId="0" applyBorder="1"/>
    <xf numFmtId="164" fontId="5" fillId="2" borderId="1" xfId="0" applyNumberFormat="1" applyFont="1" applyFill="1" applyBorder="1" applyAlignment="1">
      <alignment vertical="center"/>
    </xf>
    <xf numFmtId="0" fontId="6" fillId="0" borderId="1" xfId="0" applyFont="1" applyBorder="1"/>
    <xf numFmtId="44" fontId="7" fillId="0" borderId="1" xfId="1" applyFont="1" applyBorder="1"/>
    <xf numFmtId="44" fontId="0" fillId="0" borderId="1" xfId="1" applyFont="1" applyBorder="1" applyAlignment="1"/>
    <xf numFmtId="0" fontId="9" fillId="0" borderId="1" xfId="0" applyFont="1" applyBorder="1" applyAlignment="1">
      <alignment vertical="center" wrapText="1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44" fontId="10" fillId="0" borderId="1" xfId="1" applyFont="1" applyFill="1" applyBorder="1" applyAlignment="1">
      <alignment vertical="center"/>
    </xf>
    <xf numFmtId="0" fontId="18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17" fontId="17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17" fillId="0" borderId="4" xfId="0" applyNumberFormat="1" applyFont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10" fillId="0" borderId="1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5" fontId="7" fillId="0" borderId="1" xfId="0" applyNumberFormat="1" applyFont="1" applyBorder="1"/>
    <xf numFmtId="165" fontId="0" fillId="0" borderId="0" xfId="0" applyNumberFormat="1"/>
    <xf numFmtId="165" fontId="5" fillId="2" borderId="1" xfId="0" applyNumberFormat="1" applyFont="1" applyFill="1" applyBorder="1" applyAlignment="1">
      <alignment vertical="center"/>
    </xf>
    <xf numFmtId="165" fontId="6" fillId="0" borderId="1" xfId="0" applyNumberFormat="1" applyFont="1" applyBorder="1"/>
    <xf numFmtId="44" fontId="11" fillId="0" borderId="1" xfId="0" applyNumberFormat="1" applyFont="1" applyBorder="1" applyAlignment="1">
      <alignment horizontal="right" vertical="center" wrapText="1"/>
    </xf>
    <xf numFmtId="165" fontId="26" fillId="0" borderId="1" xfId="0" applyNumberFormat="1" applyFont="1" applyBorder="1" applyAlignment="1">
      <alignment vertical="center"/>
    </xf>
    <xf numFmtId="165" fontId="24" fillId="0" borderId="1" xfId="0" applyNumberFormat="1" applyFont="1" applyBorder="1" applyAlignment="1">
      <alignment vertical="center"/>
    </xf>
    <xf numFmtId="165" fontId="27" fillId="0" borderId="1" xfId="0" applyNumberFormat="1" applyFont="1" applyBorder="1" applyAlignment="1">
      <alignment vertical="center"/>
    </xf>
    <xf numFmtId="44" fontId="27" fillId="0" borderId="1" xfId="1" applyFont="1" applyBorder="1" applyAlignment="1">
      <alignment vertical="center"/>
    </xf>
    <xf numFmtId="44" fontId="25" fillId="0" borderId="1" xfId="1" applyFont="1" applyBorder="1" applyAlignment="1">
      <alignment vertical="center"/>
    </xf>
    <xf numFmtId="165" fontId="19" fillId="3" borderId="6" xfId="0" applyNumberFormat="1" applyFont="1" applyFill="1" applyBorder="1" applyAlignment="1">
      <alignment horizontal="center" vertical="center" wrapText="1"/>
    </xf>
    <xf numFmtId="165" fontId="28" fillId="4" borderId="1" xfId="0" applyNumberFormat="1" applyFont="1" applyFill="1" applyBorder="1" applyAlignment="1">
      <alignment vertical="center"/>
    </xf>
    <xf numFmtId="165" fontId="26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0" fillId="0" borderId="1" xfId="0" applyFont="1" applyBorder="1"/>
    <xf numFmtId="0" fontId="21" fillId="0" borderId="1" xfId="0" applyFont="1" applyBorder="1" applyAlignment="1">
      <alignment vertical="center" wrapText="1"/>
    </xf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166" fontId="0" fillId="0" borderId="4" xfId="1" applyNumberFormat="1" applyFont="1" applyBorder="1" applyAlignment="1">
      <alignment horizontal="center"/>
    </xf>
    <xf numFmtId="166" fontId="17" fillId="0" borderId="4" xfId="1" applyNumberFormat="1" applyFont="1" applyBorder="1" applyAlignment="1">
      <alignment horizontal="left" vertical="center"/>
    </xf>
    <xf numFmtId="0" fontId="0" fillId="0" borderId="4" xfId="0" pivotButton="1" applyBorder="1"/>
    <xf numFmtId="166" fontId="0" fillId="0" borderId="4" xfId="0" applyNumberFormat="1" applyBorder="1"/>
    <xf numFmtId="0" fontId="0" fillId="0" borderId="4" xfId="0" pivotButton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5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</cellXfs>
  <cellStyles count="7">
    <cellStyle name="Hipervínculo" xfId="2" builtinId="8"/>
    <cellStyle name="Hipervínculo 2" xfId="5" xr:uid="{00000000-0005-0000-0000-000031000000}"/>
    <cellStyle name="Moneda" xfId="1" builtinId="4"/>
    <cellStyle name="Moneda 2" xfId="4" xr:uid="{00000000-0005-0000-0000-000032000000}"/>
    <cellStyle name="Normal" xfId="0" builtinId="0"/>
    <cellStyle name="Normal 2" xfId="3" xr:uid="{00000000-0005-0000-0000-000033000000}"/>
    <cellStyle name="Porcentaje 2" xfId="6" xr:uid="{00000000-0005-0000-0000-000034000000}"/>
  </cellStyles>
  <dxfs count="18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rgb="FFA5A5A5"/>
        </left>
        <top style="thin">
          <color rgb="FFA5A5A5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border outline="0">
        <top style="thin">
          <color theme="4" tint="0.39997558519241921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theme="4" tint="0.79998168889431442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none">
          <fgColor theme="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Arial Narrow"/>
        <family val="2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left style="thin">
          <color rgb="FFA5A5A5"/>
        </left>
        <right style="thin">
          <color rgb="FFA5A5A5"/>
        </right>
        <top style="thin">
          <color rgb="FFA5A5A5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Arial Narrow"/>
        <family val="2"/>
        <scheme val="none"/>
      </font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horizontal style="thin">
          <color indexed="64"/>
        </horizontal>
      </border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numFmt numFmtId="166" formatCode="_-&quot;$&quot;\ * #,##0_-;\-&quot;$&quot;\ * #,##0_-;_-&quot;$&quot;\ * &quot;-&quot;??_-;_-@_-"/>
    </dxf>
    <dxf>
      <numFmt numFmtId="166" formatCode="_-&quot;$&quot;\ * #,##0_-;\-&quot;$&quot;\ * #,##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2"/>
        <name val="Calibri"/>
        <family val="2"/>
        <scheme val="none"/>
      </font>
      <numFmt numFmtId="165" formatCode="&quot;$&quot;\ #,##0"/>
      <fill>
        <patternFill patternType="solid">
          <fgColor indexed="64"/>
          <bgColor theme="8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numFmt numFmtId="165" formatCode="&quot;$&quot;\ #,##0"/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family val="2"/>
        <scheme val="none"/>
      </font>
      <numFmt numFmtId="165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numFmt numFmtId="34" formatCode="_-&quot;$&quot;\ * #,##0.00_-;\-&quot;$&quot;\ * #,##0.00_-;_-&quot;$&quot;\ * &quot;-&quot;??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C0C0C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33333"/>
        <name val="Arial Narrow"/>
        <scheme val="none"/>
      </font>
      <fill>
        <patternFill patternType="none">
          <fgColor rgb="FF00000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9" defaultTableStyle="TableStyleMedium2" defaultPivotStyle="PivotStyleLight16">
    <tableStyle name="DATOS-style" pivot="0" count="3" xr9:uid="{00000000-0011-0000-FFFF-FFFF00000000}">
      <tableStyleElement type="headerRow" dxfId="186"/>
      <tableStyleElement type="firstRowStripe" dxfId="185"/>
      <tableStyleElement type="secondRowStripe" dxfId="184"/>
    </tableStyle>
    <tableStyle name="DATOS-style 2" pivot="0" count="3" xr9:uid="{00000000-0011-0000-FFFF-FFFF01000000}">
      <tableStyleElement type="headerRow" dxfId="183"/>
      <tableStyleElement type="firstRowStripe" dxfId="182"/>
      <tableStyleElement type="secondRowStripe" dxfId="181"/>
    </tableStyle>
    <tableStyle name="DATOS-style 3" pivot="0" count="3" xr9:uid="{00000000-0011-0000-FFFF-FFFF02000000}">
      <tableStyleElement type="headerRow" dxfId="180"/>
      <tableStyleElement type="firstRowStripe" dxfId="179"/>
      <tableStyleElement type="secondRowStripe" dxfId="178"/>
    </tableStyle>
    <tableStyle name="DATOS-style 4" pivot="0" count="3" xr9:uid="{00000000-0011-0000-FFFF-FFFF03000000}">
      <tableStyleElement type="headerRow" dxfId="177"/>
      <tableStyleElement type="firstRowStripe" dxfId="176"/>
      <tableStyleElement type="secondRowStripe" dxfId="175"/>
    </tableStyle>
    <tableStyle name="ACINPRO-style" pivot="0" count="3" xr9:uid="{00000000-0011-0000-FFFF-FFFF04000000}">
      <tableStyleElement type="headerRow" dxfId="174"/>
      <tableStyleElement type="firstRowStripe" dxfId="173"/>
      <tableStyleElement type="secondRowStripe" dxfId="172"/>
    </tableStyle>
    <tableStyle name="ALIMENTACION-style" pivot="0" count="3" xr9:uid="{00000000-0011-0000-FFFF-FFFF05000000}">
      <tableStyleElement type="headerRow" dxfId="171"/>
      <tableStyleElement type="firstRowStripe" dxfId="170"/>
      <tableStyleElement type="secondRowStripe" dxfId="169"/>
    </tableStyle>
    <tableStyle name="SAYCO-style" pivot="0" count="3" xr9:uid="{00000000-0011-0000-FFFF-FFFF06000000}">
      <tableStyleElement type="headerRow" dxfId="168"/>
      <tableStyleElement type="firstRowStripe" dxfId="167"/>
      <tableStyleElement type="secondRowStripe" dxfId="166"/>
    </tableStyle>
    <tableStyle name="TIQUETES-style" pivot="0" count="3" xr9:uid="{00000000-0011-0000-FFFF-FFFF07000000}">
      <tableStyleElement type="headerRow" dxfId="165"/>
      <tableStyleElement type="firstRowStripe" dxfId="164"/>
      <tableStyleElement type="secondRowStripe" dxfId="163"/>
    </tableStyle>
    <tableStyle name="TRANSPORTE-style" pivot="0" count="3" xr9:uid="{00000000-0011-0000-FFFF-FFFF08000000}">
      <tableStyleElement type="headerRow" dxfId="162"/>
      <tableStyleElement type="firstRowStripe" dxfId="161"/>
      <tableStyleElement type="secondRowStripe" dxfId="160"/>
    </tableStyle>
  </tableStyles>
  <colors>
    <mruColors>
      <color rgb="FF9999FF"/>
      <color rgb="FF0000FF"/>
      <color rgb="FFFF5B5B"/>
      <color rgb="FFD9E2F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1046018</xdr:colOff>
      <xdr:row>0</xdr:row>
      <xdr:rowOff>101311</xdr:rowOff>
    </xdr:from>
    <xdr:ext cx="1057275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0D500ED4-1AA1-4721-816B-E0F06CAC80F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6018" y="101311"/>
          <a:ext cx="1057275" cy="8572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1046018</xdr:colOff>
      <xdr:row>0</xdr:row>
      <xdr:rowOff>101311</xdr:rowOff>
    </xdr:from>
    <xdr:ext cx="1057275" cy="857250"/>
    <xdr:pic>
      <xdr:nvPicPr>
        <xdr:cNvPr id="2" name="image1.png">
          <a:extLst>
            <a:ext uri="{FF2B5EF4-FFF2-40B4-BE49-F238E27FC236}">
              <a16:creationId xmlns:a16="http://schemas.microsoft.com/office/drawing/2014/main" id="{49951257-39A8-4E99-A5D3-426B95639B7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6018" y="101311"/>
          <a:ext cx="1057275" cy="85725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6</xdr:row>
      <xdr:rowOff>57150</xdr:rowOff>
    </xdr:from>
    <xdr:to>
      <xdr:col>6</xdr:col>
      <xdr:colOff>457201</xdr:colOff>
      <xdr:row>16</xdr:row>
      <xdr:rowOff>133349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UBDIRECCIÓN">
              <a:extLst>
                <a:ext uri="{FF2B5EF4-FFF2-40B4-BE49-F238E27FC236}">
                  <a16:creationId xmlns:a16="http://schemas.microsoft.com/office/drawing/2014/main" id="{C2CFC496-41BF-4602-903D-45D777A8419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UBDIREC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48700" y="1409700"/>
              <a:ext cx="3057526" cy="22478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oneCellAnchor>
    <xdr:from>
      <xdr:col>0</xdr:col>
      <xdr:colOff>601981</xdr:colOff>
      <xdr:row>0</xdr:row>
      <xdr:rowOff>60960</xdr:rowOff>
    </xdr:from>
    <xdr:ext cx="952500" cy="723900"/>
    <xdr:pic>
      <xdr:nvPicPr>
        <xdr:cNvPr id="4" name="image1.png">
          <a:extLst>
            <a:ext uri="{FF2B5EF4-FFF2-40B4-BE49-F238E27FC236}">
              <a16:creationId xmlns:a16="http://schemas.microsoft.com/office/drawing/2014/main" id="{F4FDBE1B-ABEF-448D-8841-553A3873FE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981" y="60960"/>
          <a:ext cx="952500" cy="723900"/>
        </a:xfrm>
        <a:prstGeom prst="rect">
          <a:avLst/>
        </a:prstGeom>
        <a:noFill/>
      </xdr:spPr>
    </xdr:pic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z Manrique" refreshedDate="44970.766538310185" createdVersion="7" refreshedVersion="7" minRefreshableVersion="3" recordCount="27" xr:uid="{9377FB68-75B0-486D-ADC4-5F679310C48C}">
  <cacheSource type="worksheet">
    <worksheetSource name="PRESUPUESTO_GENERAL"/>
  </cacheSource>
  <cacheFields count="24">
    <cacheField name="SUBDIRECCIÓN" numFmtId="0">
      <sharedItems containsBlank="1" count="7">
        <s v="Dirección_General"/>
        <s v="Festivales_Sub_Artes"/>
        <s v="Subdirección_Administrativa_Financiera"/>
        <s v="Subdirección_Formación_Artística"/>
        <s v="Subdirección_Equipamientos"/>
        <s v="Subdirección_Artes"/>
        <m u="1"/>
      </sharedItems>
    </cacheField>
    <cacheField name="ÁREA_DEL_PROYECTO" numFmtId="0">
      <sharedItems containsBlank="1" count="28">
        <s v="Dirección General-DG"/>
        <s v="Oficina de comunicaciones - OC"/>
        <s v="Festivales de Música"/>
        <s v="Subdirección Administrativa y Financiera"/>
        <s v="Programa CREA – CR"/>
        <s v="Programa Culturas en Común – CC"/>
        <s v="Programa Nidos – NI"/>
        <s v="Escenario Móvil – EM"/>
        <s v="Planetario Distrital – PD"/>
        <s v="Sala Gaitán - SG"/>
        <s v="Teatro El Ensueño – TEE"/>
        <s v="Teatro El Parque – TEP"/>
        <s v="Teatro Jorge Elíecer Gaitán – TJEG"/>
        <s v="Teatro Media Torta – TMT"/>
        <s v="Teatro San Jorge - TSJ"/>
        <s v="Arte y memoria - AM"/>
        <s v="Gerencia de Arte Dramático – GAD"/>
        <s v="Gerencia de Artes Plásticas – GAP"/>
        <s v="Gerencia de Audiovisuales – GA"/>
        <s v="Gerencia de Danza – GD"/>
        <s v="Gerencia de Literatura – GL"/>
        <s v="Gerencia de Música – GM"/>
        <s v="Grupos Etnicos - GE"/>
        <s v="Oficina de Produccion - OP"/>
        <s v="Programa Es Cultura Local – PCL"/>
        <s v="Sectores Sociales-SS"/>
        <s v="Regulacion espacio público -  ESP"/>
        <m u="1"/>
      </sharedItems>
    </cacheField>
    <cacheField name="NUMERO DE ACTIVIDADES" numFmtId="0">
      <sharedItems containsNonDate="0" containsString="0" containsBlank="1" containsNumber="1" containsInteger="1" minValue="1" maxValue="25" count="3">
        <m/>
        <n v="1" u="1"/>
        <n v="25" u="1"/>
      </sharedItems>
    </cacheField>
    <cacheField name="ACINPRO" numFmtId="165">
      <sharedItems containsNonDate="0" containsString="0" containsBlank="1"/>
    </cacheField>
    <cacheField name="ALIMENTACIÓN" numFmtId="165">
      <sharedItems containsNonDate="0" containsString="0" containsBlank="1"/>
    </cacheField>
    <cacheField name="ALOJAMIENTO" numFmtId="165">
      <sharedItems containsNonDate="0" containsString="0" containsBlank="1"/>
    </cacheField>
    <cacheField name="ASEO" numFmtId="165">
      <sharedItems containsNonDate="0" containsString="0" containsBlank="1"/>
    </cacheField>
    <cacheField name="BACKLINE" numFmtId="165">
      <sharedItems containsNonDate="0" containsString="0" containsBlank="1"/>
    </cacheField>
    <cacheField name="CABINAS_SANITARIAS" numFmtId="165">
      <sharedItems containsNonDate="0" containsString="0" containsBlank="1"/>
    </cacheField>
    <cacheField name="CARPAS" numFmtId="165">
      <sharedItems containsNonDate="0" containsString="0" containsBlank="1"/>
    </cacheField>
    <cacheField name="CARPAS_MODULARES" numFmtId="165">
      <sharedItems containsNonDate="0" containsString="0" containsBlank="1"/>
    </cacheField>
    <cacheField name="CERRAMIENTOS_DELIMITACIÓN" numFmtId="165">
      <sharedItems containsNonDate="0" containsString="0" containsBlank="1"/>
    </cacheField>
    <cacheField name="CONTROL_ACCESO" numFmtId="165">
      <sharedItems containsNonDate="0" containsString="0" containsBlank="1"/>
    </cacheField>
    <cacheField name="GRAN_FORMATO" numFmtId="165">
      <sharedItems containsNonDate="0" containsString="0" containsBlank="1"/>
    </cacheField>
    <cacheField name="MOBILIARIO_PANELERIA" numFmtId="165">
      <sharedItems containsNonDate="0" containsString="0" containsBlank="1"/>
    </cacheField>
    <cacheField name="PEQUEÑO_FORMATO" numFmtId="165">
      <sharedItems containsNonDate="0" containsString="0" containsBlank="1"/>
    </cacheField>
    <cacheField name="PERSONAL_DE_SALUD" numFmtId="165">
      <sharedItems containsNonDate="0" containsString="0" containsBlank="1"/>
    </cacheField>
    <cacheField name="PERSONAL_LOGÍSTICO" numFmtId="165">
      <sharedItems containsNonDate="0" containsString="0" containsBlank="1"/>
    </cacheField>
    <cacheField name="PLANTAS_ELÉCTRICAS" numFmtId="165">
      <sharedItems containsNonDate="0" containsString="0" containsBlank="1"/>
    </cacheField>
    <cacheField name="SAYCO" numFmtId="165">
      <sharedItems containsNonDate="0" containsString="0" containsBlank="1"/>
    </cacheField>
    <cacheField name="TIQUETES_AÉREOS" numFmtId="165">
      <sharedItems containsNonDate="0" containsString="0" containsBlank="1"/>
    </cacheField>
    <cacheField name="TRANSPORTE" numFmtId="165">
      <sharedItems containsNonDate="0" containsString="0" containsBlank="1"/>
    </cacheField>
    <cacheField name="VIGILANCIA" numFmtId="165">
      <sharedItems containsNonDate="0" containsString="0" containsBlank="1"/>
    </cacheField>
    <cacheField name="Valor general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112027889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x v="0"/>
    <x v="0"/>
    <m/>
    <m/>
    <m/>
    <m/>
    <m/>
    <m/>
    <m/>
    <m/>
    <m/>
    <m/>
    <m/>
    <m/>
    <m/>
    <m/>
    <m/>
    <m/>
    <m/>
    <m/>
    <m/>
    <m/>
    <n v="0"/>
  </r>
  <r>
    <x v="0"/>
    <x v="1"/>
    <x v="0"/>
    <m/>
    <m/>
    <m/>
    <m/>
    <m/>
    <m/>
    <m/>
    <m/>
    <m/>
    <m/>
    <m/>
    <m/>
    <m/>
    <m/>
    <m/>
    <m/>
    <m/>
    <m/>
    <m/>
    <m/>
    <n v="0"/>
  </r>
  <r>
    <x v="1"/>
    <x v="2"/>
    <x v="0"/>
    <m/>
    <m/>
    <m/>
    <m/>
    <m/>
    <m/>
    <m/>
    <m/>
    <m/>
    <m/>
    <m/>
    <m/>
    <m/>
    <m/>
    <m/>
    <m/>
    <m/>
    <m/>
    <m/>
    <m/>
    <n v="0"/>
  </r>
  <r>
    <x v="2"/>
    <x v="3"/>
    <x v="0"/>
    <m/>
    <m/>
    <m/>
    <m/>
    <m/>
    <m/>
    <m/>
    <m/>
    <m/>
    <m/>
    <m/>
    <m/>
    <m/>
    <m/>
    <m/>
    <m/>
    <m/>
    <m/>
    <m/>
    <m/>
    <n v="0"/>
  </r>
  <r>
    <x v="3"/>
    <x v="4"/>
    <x v="0"/>
    <m/>
    <m/>
    <m/>
    <m/>
    <m/>
    <m/>
    <m/>
    <m/>
    <m/>
    <m/>
    <m/>
    <m/>
    <m/>
    <m/>
    <m/>
    <m/>
    <m/>
    <m/>
    <m/>
    <m/>
    <n v="0"/>
  </r>
  <r>
    <x v="3"/>
    <x v="5"/>
    <x v="0"/>
    <m/>
    <m/>
    <m/>
    <m/>
    <m/>
    <m/>
    <m/>
    <m/>
    <m/>
    <m/>
    <m/>
    <m/>
    <m/>
    <m/>
    <m/>
    <m/>
    <m/>
    <m/>
    <m/>
    <m/>
    <n v="0"/>
  </r>
  <r>
    <x v="3"/>
    <x v="6"/>
    <x v="0"/>
    <m/>
    <m/>
    <m/>
    <m/>
    <m/>
    <m/>
    <m/>
    <m/>
    <m/>
    <m/>
    <m/>
    <m/>
    <m/>
    <m/>
    <m/>
    <m/>
    <m/>
    <m/>
    <m/>
    <m/>
    <n v="0"/>
  </r>
  <r>
    <x v="4"/>
    <x v="7"/>
    <x v="0"/>
    <m/>
    <m/>
    <m/>
    <m/>
    <m/>
    <m/>
    <m/>
    <m/>
    <m/>
    <m/>
    <m/>
    <m/>
    <m/>
    <m/>
    <m/>
    <m/>
    <m/>
    <m/>
    <m/>
    <m/>
    <n v="0"/>
  </r>
  <r>
    <x v="4"/>
    <x v="8"/>
    <x v="0"/>
    <m/>
    <m/>
    <m/>
    <m/>
    <m/>
    <m/>
    <m/>
    <m/>
    <m/>
    <m/>
    <m/>
    <m/>
    <m/>
    <m/>
    <m/>
    <m/>
    <m/>
    <m/>
    <m/>
    <m/>
    <n v="0"/>
  </r>
  <r>
    <x v="4"/>
    <x v="9"/>
    <x v="0"/>
    <m/>
    <m/>
    <m/>
    <m/>
    <m/>
    <m/>
    <m/>
    <m/>
    <m/>
    <m/>
    <m/>
    <m/>
    <m/>
    <m/>
    <m/>
    <m/>
    <m/>
    <m/>
    <m/>
    <m/>
    <n v="0"/>
  </r>
  <r>
    <x v="4"/>
    <x v="10"/>
    <x v="0"/>
    <m/>
    <m/>
    <m/>
    <m/>
    <m/>
    <m/>
    <m/>
    <m/>
    <m/>
    <m/>
    <m/>
    <m/>
    <m/>
    <m/>
    <m/>
    <m/>
    <m/>
    <m/>
    <m/>
    <m/>
    <n v="0"/>
  </r>
  <r>
    <x v="4"/>
    <x v="11"/>
    <x v="0"/>
    <m/>
    <m/>
    <m/>
    <m/>
    <m/>
    <m/>
    <m/>
    <m/>
    <m/>
    <m/>
    <m/>
    <m/>
    <m/>
    <m/>
    <m/>
    <m/>
    <m/>
    <m/>
    <m/>
    <m/>
    <n v="0"/>
  </r>
  <r>
    <x v="4"/>
    <x v="12"/>
    <x v="0"/>
    <m/>
    <m/>
    <m/>
    <m/>
    <m/>
    <m/>
    <m/>
    <m/>
    <m/>
    <m/>
    <m/>
    <m/>
    <m/>
    <m/>
    <m/>
    <m/>
    <m/>
    <m/>
    <m/>
    <m/>
    <n v="0"/>
  </r>
  <r>
    <x v="4"/>
    <x v="13"/>
    <x v="0"/>
    <m/>
    <m/>
    <m/>
    <m/>
    <m/>
    <m/>
    <m/>
    <m/>
    <m/>
    <m/>
    <m/>
    <m/>
    <m/>
    <m/>
    <m/>
    <m/>
    <m/>
    <m/>
    <m/>
    <m/>
    <n v="0"/>
  </r>
  <r>
    <x v="4"/>
    <x v="14"/>
    <x v="0"/>
    <m/>
    <m/>
    <m/>
    <m/>
    <m/>
    <m/>
    <m/>
    <m/>
    <m/>
    <m/>
    <m/>
    <m/>
    <m/>
    <m/>
    <m/>
    <m/>
    <m/>
    <m/>
    <m/>
    <m/>
    <n v="0"/>
  </r>
  <r>
    <x v="5"/>
    <x v="15"/>
    <x v="0"/>
    <m/>
    <m/>
    <m/>
    <m/>
    <m/>
    <m/>
    <m/>
    <m/>
    <m/>
    <m/>
    <m/>
    <m/>
    <m/>
    <m/>
    <m/>
    <m/>
    <m/>
    <m/>
    <m/>
    <m/>
    <n v="0"/>
  </r>
  <r>
    <x v="5"/>
    <x v="16"/>
    <x v="0"/>
    <m/>
    <m/>
    <m/>
    <m/>
    <m/>
    <m/>
    <m/>
    <m/>
    <m/>
    <m/>
    <m/>
    <m/>
    <m/>
    <m/>
    <m/>
    <m/>
    <m/>
    <m/>
    <m/>
    <m/>
    <n v="0"/>
  </r>
  <r>
    <x v="5"/>
    <x v="17"/>
    <x v="0"/>
    <m/>
    <m/>
    <m/>
    <m/>
    <m/>
    <m/>
    <m/>
    <m/>
    <m/>
    <m/>
    <m/>
    <m/>
    <m/>
    <m/>
    <m/>
    <m/>
    <m/>
    <m/>
    <m/>
    <m/>
    <n v="0"/>
  </r>
  <r>
    <x v="5"/>
    <x v="18"/>
    <x v="0"/>
    <m/>
    <m/>
    <m/>
    <m/>
    <m/>
    <m/>
    <m/>
    <m/>
    <m/>
    <m/>
    <m/>
    <m/>
    <m/>
    <m/>
    <m/>
    <m/>
    <m/>
    <m/>
    <m/>
    <m/>
    <n v="0"/>
  </r>
  <r>
    <x v="5"/>
    <x v="19"/>
    <x v="0"/>
    <m/>
    <m/>
    <m/>
    <m/>
    <m/>
    <m/>
    <m/>
    <m/>
    <m/>
    <m/>
    <m/>
    <m/>
    <m/>
    <m/>
    <m/>
    <m/>
    <m/>
    <m/>
    <m/>
    <m/>
    <n v="0"/>
  </r>
  <r>
    <x v="5"/>
    <x v="20"/>
    <x v="0"/>
    <m/>
    <m/>
    <m/>
    <m/>
    <m/>
    <m/>
    <m/>
    <m/>
    <m/>
    <m/>
    <m/>
    <m/>
    <m/>
    <m/>
    <m/>
    <m/>
    <m/>
    <m/>
    <m/>
    <m/>
    <n v="0"/>
  </r>
  <r>
    <x v="5"/>
    <x v="21"/>
    <x v="0"/>
    <m/>
    <m/>
    <m/>
    <m/>
    <m/>
    <m/>
    <m/>
    <m/>
    <m/>
    <m/>
    <m/>
    <m/>
    <m/>
    <m/>
    <m/>
    <m/>
    <m/>
    <m/>
    <m/>
    <m/>
    <n v="0"/>
  </r>
  <r>
    <x v="5"/>
    <x v="22"/>
    <x v="0"/>
    <m/>
    <m/>
    <m/>
    <m/>
    <m/>
    <m/>
    <m/>
    <m/>
    <m/>
    <m/>
    <m/>
    <m/>
    <m/>
    <m/>
    <m/>
    <m/>
    <m/>
    <m/>
    <m/>
    <m/>
    <n v="0"/>
  </r>
  <r>
    <x v="5"/>
    <x v="23"/>
    <x v="0"/>
    <m/>
    <m/>
    <m/>
    <m/>
    <m/>
    <m/>
    <m/>
    <m/>
    <m/>
    <m/>
    <m/>
    <m/>
    <m/>
    <m/>
    <m/>
    <m/>
    <m/>
    <m/>
    <m/>
    <m/>
    <n v="0"/>
  </r>
  <r>
    <x v="5"/>
    <x v="24"/>
    <x v="0"/>
    <m/>
    <m/>
    <m/>
    <m/>
    <m/>
    <m/>
    <m/>
    <m/>
    <m/>
    <m/>
    <m/>
    <m/>
    <m/>
    <m/>
    <m/>
    <m/>
    <m/>
    <m/>
    <m/>
    <m/>
    <n v="0"/>
  </r>
  <r>
    <x v="5"/>
    <x v="25"/>
    <x v="0"/>
    <m/>
    <m/>
    <m/>
    <m/>
    <m/>
    <m/>
    <m/>
    <m/>
    <m/>
    <m/>
    <m/>
    <m/>
    <m/>
    <m/>
    <m/>
    <m/>
    <m/>
    <m/>
    <m/>
    <m/>
    <n v="0"/>
  </r>
  <r>
    <x v="5"/>
    <x v="26"/>
    <x v="0"/>
    <m/>
    <m/>
    <m/>
    <m/>
    <m/>
    <m/>
    <m/>
    <m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E9579B-79D7-46A9-9082-0EE5033BB580}" name="TablaDinámica2" cacheId="9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7" indent="0" compact="0" compactData="0" gridDropZones="1" multipleFieldFilters="0">
  <location ref="A7:D36" firstHeaderRow="2" firstDataRow="2" firstDataCol="3"/>
  <pivotFields count="24">
    <pivotField axis="axisRow" compact="0" outline="0" showAll="0" defaultSubtotal="0">
      <items count="7">
        <item x="0"/>
        <item x="1"/>
        <item x="2"/>
        <item x="5"/>
        <item x="4"/>
        <item x="3"/>
        <item m="1" x="6"/>
      </items>
    </pivotField>
    <pivotField axis="axisRow" compact="0" outline="0" showAll="0" defaultSubtotal="0">
      <items count="28">
        <item x="15"/>
        <item x="0"/>
        <item x="7"/>
        <item x="2"/>
        <item x="16"/>
        <item x="17"/>
        <item x="18"/>
        <item x="19"/>
        <item x="20"/>
        <item x="21"/>
        <item x="22"/>
        <item x="1"/>
        <item x="23"/>
        <item x="8"/>
        <item x="4"/>
        <item x="5"/>
        <item x="24"/>
        <item x="6"/>
        <item x="26"/>
        <item x="9"/>
        <item x="25"/>
        <item x="3"/>
        <item x="10"/>
        <item x="11"/>
        <item x="12"/>
        <item x="13"/>
        <item x="14"/>
        <item m="1" x="27"/>
      </items>
    </pivotField>
    <pivotField axis="axisRow" compact="0" outline="0" showAll="0" defaultSubtotal="0">
      <items count="3">
        <item m="1" x="2"/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numFmtId="165" outline="0" showAll="0" defaultSubtotal="0"/>
  </pivotFields>
  <rowFields count="3">
    <field x="0"/>
    <field x="1"/>
    <field x="2"/>
  </rowFields>
  <rowItems count="28">
    <i>
      <x/>
      <x v="1"/>
      <x v="2"/>
    </i>
    <i r="1">
      <x v="11"/>
      <x v="2"/>
    </i>
    <i>
      <x v="1"/>
      <x v="3"/>
      <x v="2"/>
    </i>
    <i>
      <x v="2"/>
      <x v="21"/>
      <x v="2"/>
    </i>
    <i>
      <x v="3"/>
      <x/>
      <x v="2"/>
    </i>
    <i r="1">
      <x v="4"/>
      <x v="2"/>
    </i>
    <i r="1">
      <x v="5"/>
      <x v="2"/>
    </i>
    <i r="1">
      <x v="6"/>
      <x v="2"/>
    </i>
    <i r="1">
      <x v="7"/>
      <x v="2"/>
    </i>
    <i r="1">
      <x v="8"/>
      <x v="2"/>
    </i>
    <i r="1">
      <x v="9"/>
      <x v="2"/>
    </i>
    <i r="1">
      <x v="10"/>
      <x v="2"/>
    </i>
    <i r="1">
      <x v="12"/>
      <x v="2"/>
    </i>
    <i r="1">
      <x v="16"/>
      <x v="2"/>
    </i>
    <i r="1">
      <x v="18"/>
      <x v="2"/>
    </i>
    <i r="1">
      <x v="20"/>
      <x v="2"/>
    </i>
    <i>
      <x v="4"/>
      <x v="2"/>
      <x v="2"/>
    </i>
    <i r="1">
      <x v="13"/>
      <x v="2"/>
    </i>
    <i r="1">
      <x v="19"/>
      <x v="2"/>
    </i>
    <i r="1">
      <x v="22"/>
      <x v="2"/>
    </i>
    <i r="1">
      <x v="23"/>
      <x v="2"/>
    </i>
    <i r="1">
      <x v="24"/>
      <x v="2"/>
    </i>
    <i r="1">
      <x v="25"/>
      <x v="2"/>
    </i>
    <i r="1">
      <x v="26"/>
      <x v="2"/>
    </i>
    <i>
      <x v="5"/>
      <x v="14"/>
      <x v="2"/>
    </i>
    <i r="1">
      <x v="15"/>
      <x v="2"/>
    </i>
    <i r="1">
      <x v="17"/>
      <x v="2"/>
    </i>
    <i t="grand">
      <x/>
    </i>
  </rowItems>
  <colItems count="1">
    <i/>
  </colItems>
  <dataFields count="1">
    <dataField name="Suma de Valor general" fld="23" baseField="0" baseItem="0" numFmtId="166"/>
  </dataFields>
  <formats count="58">
    <format dxfId="95">
      <pivotArea outline="0" collapsedLevelsAreSubtotals="1" fieldPosition="0"/>
    </format>
    <format dxfId="94">
      <pivotArea type="topRight" dataOnly="0" labelOnly="1" outline="0" fieldPosition="0"/>
    </format>
    <format dxfId="93">
      <pivotArea outline="0" collapsedLevelsAreSubtotals="1" fieldPosition="0"/>
    </format>
    <format dxfId="92">
      <pivotArea field="0" type="button" dataOnly="0" labelOnly="1" outline="0" axis="axisRow" fieldPosition="0"/>
    </format>
    <format dxfId="91">
      <pivotArea field="1" type="button" dataOnly="0" labelOnly="1" outline="0" axis="axisRow" fieldPosition="1"/>
    </format>
    <format dxfId="90">
      <pivotArea field="2" type="button" dataOnly="0" labelOnly="1" outline="0" axis="axisRow" fieldPosition="2"/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field="0" type="button" dataOnly="0" labelOnly="1" outline="0" axis="axisRow" fieldPosition="0"/>
    </format>
    <format dxfId="87">
      <pivotArea field="1" type="button" dataOnly="0" labelOnly="1" outline="0" axis="axisRow" fieldPosition="1"/>
    </format>
    <format dxfId="86">
      <pivotArea field="2" type="button" dataOnly="0" labelOnly="1" outline="0" axis="axisRow" fieldPosition="2"/>
    </format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field="0" type="button" dataOnly="0" labelOnly="1" outline="0" axis="axisRow" fieldPosition="0"/>
    </format>
    <format dxfId="83">
      <pivotArea field="1" type="button" dataOnly="0" labelOnly="1" outline="0" axis="axisRow" fieldPosition="1"/>
    </format>
    <format dxfId="82">
      <pivotArea field="2" type="button" dataOnly="0" labelOnly="1" outline="0" axis="axisRow" fieldPosition="2"/>
    </format>
    <format dxfId="8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0">
      <pivotArea dataOnly="0" labelOnly="1" outline="0" fieldPosition="0">
        <references count="1">
          <reference field="0" count="1">
            <x v="2"/>
          </reference>
        </references>
      </pivotArea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type="origin" dataOnly="0" labelOnly="1" outline="0" fieldPosition="0"/>
    </format>
    <format dxfId="76">
      <pivotArea field="0" type="button" dataOnly="0" labelOnly="1" outline="0" axis="axisRow" fieldPosition="0"/>
    </format>
    <format dxfId="75">
      <pivotArea field="1" type="button" dataOnly="0" labelOnly="1" outline="0" axis="axisRow" fieldPosition="1"/>
    </format>
    <format dxfId="74">
      <pivotArea field="2" type="button" dataOnly="0" labelOnly="1" outline="0" axis="axisRow" fieldPosition="2"/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dataOnly="0" labelOnly="1" grandRow="1" outline="0" fieldPosition="0"/>
    </format>
    <format dxfId="71">
      <pivotArea dataOnly="0" labelOnly="1" outline="0" fieldPosition="0">
        <references count="2">
          <reference field="0" count="1" selected="0">
            <x v="0"/>
          </reference>
          <reference field="1" count="2">
            <x v="1"/>
            <x v="11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2"/>
          </reference>
          <reference field="1" count="1">
            <x v="21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3"/>
          </reference>
          <reference field="1" count="12">
            <x v="0"/>
            <x v="4"/>
            <x v="5"/>
            <x v="6"/>
            <x v="7"/>
            <x v="8"/>
            <x v="9"/>
            <x v="10"/>
            <x v="12"/>
            <x v="16"/>
            <x v="18"/>
            <x v="20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4"/>
          </reference>
          <reference field="1" count="8">
            <x v="2"/>
            <x v="13"/>
            <x v="19"/>
            <x v="22"/>
            <x v="23"/>
            <x v="24"/>
            <x v="25"/>
            <x v="26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5"/>
          </reference>
          <reference field="1" count="3">
            <x v="14"/>
            <x v="15"/>
            <x v="17"/>
          </reference>
        </references>
      </pivotArea>
    </format>
    <format dxfId="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0"/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0"/>
        </references>
      </pivotArea>
    </format>
    <format dxfId="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1"/>
          </reference>
          <reference field="2" count="0"/>
        </references>
      </pivotArea>
    </format>
    <format dxfId="6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6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4"/>
          </reference>
          <reference field="2" count="0"/>
        </references>
      </pivotArea>
    </format>
    <format dxfId="5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2" count="0"/>
        </references>
      </pivotArea>
    </format>
    <format dxfId="5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6"/>
          </reference>
          <reference field="2" count="0"/>
        </references>
      </pivotArea>
    </format>
    <format dxfId="5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0"/>
        </references>
      </pivotArea>
    </format>
    <format dxfId="5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8"/>
          </reference>
          <reference field="2" count="0"/>
        </references>
      </pivotArea>
    </format>
    <format dxfId="5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9"/>
          </reference>
          <reference field="2" count="0"/>
        </references>
      </pivotArea>
    </format>
    <format dxfId="5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0"/>
          </reference>
          <reference field="2" count="0"/>
        </references>
      </pivotArea>
    </format>
    <format dxfId="5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2"/>
          </reference>
          <reference field="2" count="0"/>
        </references>
      </pivotArea>
    </format>
    <format dxfId="5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6"/>
          </reference>
          <reference field="2" count="0"/>
        </references>
      </pivotArea>
    </format>
    <format dxfId="5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8"/>
          </reference>
          <reference field="2" count="0"/>
        </references>
      </pivotArea>
    </format>
    <format dxfId="5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20"/>
          </reference>
          <reference field="2" count="0"/>
        </references>
      </pivotArea>
    </format>
    <format dxfId="4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2" count="0"/>
        </references>
      </pivotArea>
    </format>
    <format dxfId="4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"/>
          </reference>
          <reference field="2" count="0"/>
        </references>
      </pivotArea>
    </format>
    <format dxfId="4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9"/>
          </reference>
          <reference field="2" count="0"/>
        </references>
      </pivotArea>
    </format>
    <format dxfId="4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2"/>
          </reference>
          <reference field="2" count="0"/>
        </references>
      </pivotArea>
    </format>
    <format dxfId="4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3"/>
          </reference>
          <reference field="2" count="0"/>
        </references>
      </pivotArea>
    </format>
    <format dxfId="4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4"/>
          </reference>
          <reference field="2" count="0"/>
        </references>
      </pivotArea>
    </format>
    <format dxfId="4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5"/>
          </reference>
          <reference field="2" count="0"/>
        </references>
      </pivotArea>
    </format>
    <format dxfId="4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26"/>
          </reference>
          <reference field="2" count="0"/>
        </references>
      </pivotArea>
    </format>
    <format dxfId="4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4"/>
          </reference>
          <reference field="2" count="0"/>
        </references>
      </pivotArea>
    </format>
    <format dxfId="4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5"/>
          </reference>
          <reference field="2" count="0"/>
        </references>
      </pivotArea>
    </format>
    <format dxfId="3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7"/>
          </reference>
          <reference field="2" count="0"/>
        </references>
      </pivotArea>
    </format>
    <format dxfId="38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UBDIRECCIÓN" xr10:uid="{93F8E4AB-54AA-4FCE-B1A3-834D38959CF6}" sourceName="SUBDIRECCIÓN">
  <pivotTables>
    <pivotTable tabId="33" name="TablaDinámica2"/>
  </pivotTables>
  <data>
    <tabular pivotCacheId="1120278897">
      <items count="7">
        <i x="0" s="1"/>
        <i x="1" s="1"/>
        <i x="2" s="1"/>
        <i x="5" s="1"/>
        <i x="4" s="1"/>
        <i x="3" s="1"/>
        <i x="6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SUBDIRECCIÓN" xr10:uid="{3A10D941-23E2-4932-AFF6-98646D8780A2}" cache="SegmentaciónDeDatos_SUBDIRECCIÓN" caption="SUBDIRECCIÓN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B367926-9D28-4910-9230-B6140806DF5A}" name="PRESUPUESTO_GENERAL" displayName="PRESUPUESTO_GENERAL" ref="A9:X39" totalsRowCount="1" headerRowDxfId="159" dataDxfId="158" totalsRowDxfId="156" tableBorderDxfId="157" totalsRowCellStyle="Moneda">
  <autoFilter ref="A9:X38" xr:uid="{BB367926-9D28-4910-9230-B6140806DF5A}"/>
  <tableColumns count="24">
    <tableColumn id="1" xr3:uid="{78788ED5-9CBD-4E76-8CF9-97228E551D4A}" name="SUBDIRECCIÓN" dataDxfId="155" totalsRowDxfId="154"/>
    <tableColumn id="21" xr3:uid="{4331710B-AE33-4551-AF4C-83A5337CB980}" name="ÁREA_DEL_PROYECTO" totalsRowLabel="  Valor por insumo  " dataDxfId="153" totalsRowDxfId="152"/>
    <tableColumn id="22" xr3:uid="{180D24E8-0CE1-4BBA-9B63-66DBE19244F2}" name="NUMERO DE ACTIVIDADES" totalsRowFunction="sum" dataDxfId="151" totalsRowDxfId="150"/>
    <tableColumn id="2" xr3:uid="{49513200-664C-4CEE-B7EC-05A07B5E3D6A}" name="ACINPRO" totalsRowFunction="sum" dataDxfId="149" totalsRowDxfId="148" dataCellStyle="Moneda"/>
    <tableColumn id="3" xr3:uid="{573E8172-7560-42A4-B9AC-1BB0F8165B20}" name="ALIMENTACIÓN" totalsRowFunction="custom" dataDxfId="147" totalsRowDxfId="146" dataCellStyle="Moneda">
      <totalsRowFormula>SUBTOTAL(109,E10:E38)</totalsRowFormula>
    </tableColumn>
    <tableColumn id="4" xr3:uid="{2E792569-A984-4ADF-92AE-39BC579410D1}" name="ALOJAMIENTO" totalsRowFunction="custom" dataDxfId="145" totalsRowDxfId="144" dataCellStyle="Moneda">
      <totalsRowFormula>SUBTOTAL(109,F10:F38)</totalsRowFormula>
    </tableColumn>
    <tableColumn id="25" xr3:uid="{7CDC1C64-7981-4EED-B37B-1FC790A49DB0}" name="ASEO" dataDxfId="143" totalsRowDxfId="142" dataCellStyle="Moneda"/>
    <tableColumn id="5" xr3:uid="{5205E72D-191B-44CC-8191-0A56E859E955}" name="BACKLINE" totalsRowFunction="custom" dataDxfId="141" totalsRowDxfId="140" dataCellStyle="Moneda">
      <totalsRowFormula>SUBTOTAL(109,H10:H38)</totalsRowFormula>
    </tableColumn>
    <tableColumn id="6" xr3:uid="{693C9397-FD82-4EF6-BB54-C8222481C4E2}" name="CABINAS_SANITARIAS" totalsRowFunction="custom" dataDxfId="139" totalsRowDxfId="138" dataCellStyle="Moneda">
      <totalsRowFormula>SUBTOTAL(109,I10:I38)</totalsRowFormula>
    </tableColumn>
    <tableColumn id="7" xr3:uid="{61DA4F5E-F0A5-4785-93CC-A84BF5A83E5D}" name="CARPAS" totalsRowFunction="custom" dataDxfId="137" totalsRowDxfId="136" dataCellStyle="Moneda">
      <totalsRowFormula>SUBTOTAL(109,J10:J38)</totalsRowFormula>
    </tableColumn>
    <tableColumn id="8" xr3:uid="{73322C46-FB30-469F-A776-B5E5CDE8E108}" name="CARPAS_MODULARES" totalsRowFunction="custom" dataDxfId="135" totalsRowDxfId="134" dataCellStyle="Moneda">
      <totalsRowFormula>SUBTOTAL(109,K10:K38)</totalsRowFormula>
    </tableColumn>
    <tableColumn id="9" xr3:uid="{99EF07B0-86E0-42CA-B5B8-4578C2F72FBF}" name="CERRAMIENTOS_DELIMITACIÓN" totalsRowFunction="custom" dataDxfId="133" totalsRowDxfId="132" dataCellStyle="Moneda">
      <totalsRowFormula>SUBTOTAL(109,L10:L38)</totalsRowFormula>
    </tableColumn>
    <tableColumn id="10" xr3:uid="{447E906F-3210-4EB1-A885-954E1B0AF830}" name="CONTROL_ACCESO" totalsRowFunction="custom" dataDxfId="131" totalsRowDxfId="130" dataCellStyle="Moneda">
      <totalsRowFormula>SUBTOTAL(109,M10:M38)</totalsRowFormula>
    </tableColumn>
    <tableColumn id="11" xr3:uid="{C7923837-23C0-4946-A00F-E54FE4C6F9ED}" name="GRAN_FORMATO" totalsRowFunction="custom" dataDxfId="129" totalsRowDxfId="128" dataCellStyle="Moneda">
      <totalsRowFormula>SUBTOTAL(109,N10:N38)</totalsRowFormula>
    </tableColumn>
    <tableColumn id="12" xr3:uid="{39609FBA-5A47-468C-A435-AD8C253A5A7D}" name="MOBILIARIO_PANELERIA" totalsRowFunction="custom" dataDxfId="127" totalsRowDxfId="126" dataCellStyle="Moneda">
      <totalsRowFormula>SUBTOTAL(109,O10:O38)</totalsRowFormula>
    </tableColumn>
    <tableColumn id="13" xr3:uid="{A52400D5-2FD0-436C-87F3-0D41FDAD64FA}" name="PEQUEÑO_FORMATO" totalsRowFunction="custom" dataDxfId="125" totalsRowDxfId="124" dataCellStyle="Moneda">
      <totalsRowFormula>SUBTOTAL(109,P10:P38)</totalsRowFormula>
    </tableColumn>
    <tableColumn id="14" xr3:uid="{121D9568-22F3-4BAB-BB81-D651119739F0}" name="PERSONAL_DE_SALUD" totalsRowFunction="custom" dataDxfId="123" totalsRowDxfId="122" dataCellStyle="Moneda">
      <totalsRowFormula>SUBTOTAL(109,Q10:Q38)</totalsRowFormula>
    </tableColumn>
    <tableColumn id="15" xr3:uid="{2D4FF177-FF2F-4E8B-8125-4E0753FC3585}" name="PERSONAL_LOGÍSTICO" totalsRowFunction="custom" dataDxfId="121" totalsRowDxfId="120" dataCellStyle="Moneda">
      <totalsRowFormula>SUBTOTAL(109,R10:R38)</totalsRowFormula>
    </tableColumn>
    <tableColumn id="16" xr3:uid="{79C142DF-9B0F-4338-BC6E-705A84FBE6EE}" name="PLANTAS_ELÉCTRICAS" totalsRowFunction="custom" dataDxfId="119" totalsRowDxfId="118" dataCellStyle="Moneda">
      <totalsRowFormula>SUBTOTAL(109,S10:S38)</totalsRowFormula>
    </tableColumn>
    <tableColumn id="17" xr3:uid="{C6F6D186-DEC6-4DDB-99AC-BB16041EB542}" name="SAYCO" totalsRowFunction="custom" dataDxfId="117" totalsRowDxfId="116" dataCellStyle="Moneda">
      <totalsRowFormula>SUBTOTAL(109,T10:T38)</totalsRowFormula>
    </tableColumn>
    <tableColumn id="18" xr3:uid="{C3617270-0BEB-44A8-BF21-CCBF262B34DB}" name="TIQUETES_AÉREOS" totalsRowFunction="custom" dataDxfId="115" totalsRowDxfId="114" dataCellStyle="Moneda">
      <totalsRowFormula>SUBTOTAL(109,U10:U38)</totalsRowFormula>
    </tableColumn>
    <tableColumn id="19" xr3:uid="{F8866AE5-CCF8-4030-97AB-B98770FA1E5C}" name="TRANSPORTE" totalsRowFunction="custom" dataDxfId="113" totalsRowDxfId="112" dataCellStyle="Moneda">
      <totalsRowFormula>SUBTOTAL(109,V10:V38)</totalsRowFormula>
    </tableColumn>
    <tableColumn id="20" xr3:uid="{6BDA84AC-2019-4644-B2C4-E401F751DCCF}" name="VIGILANCIA" totalsRowFunction="custom" dataDxfId="111" totalsRowDxfId="110" dataCellStyle="Moneda">
      <totalsRowFormula>SUBTOTAL(109,W10:W38)</totalsRowFormula>
    </tableColumn>
    <tableColumn id="24" xr3:uid="{B8989548-357E-4200-8182-628B14F4AC46}" name="Valor general" totalsRowFunction="sum" dataDxfId="109" totalsRowDxfId="108" dataCellStyle="Moneda">
      <calculatedColumnFormula>SUM(PRESUPUESTO_GENERAL[[#This Row],[ACINPRO]:[VIGILANCIA]])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B94CED-135C-4364-9D9C-B5142AC155D9}" name="ACTIVIDADES" displayName="ACTIVIDADES" ref="A9:E194" headerRowDxfId="107" dataDxfId="106" totalsRowCellStyle="Moneda">
  <autoFilter ref="A9:E194" xr:uid="{C473A502-7DE0-4B12-8CD8-D82A8DB6E3C2}"/>
  <sortState xmlns:xlrd2="http://schemas.microsoft.com/office/spreadsheetml/2017/richdata2" ref="A10:E194">
    <sortCondition ref="B10:B194"/>
  </sortState>
  <tableColumns count="5">
    <tableColumn id="1" xr3:uid="{80E8F860-AF8C-4AA9-B7E3-CD4229CDBF1F}" name="SUBDIRECCIÓN" dataDxfId="105" totalsRowDxfId="104"/>
    <tableColumn id="21" xr3:uid="{40DAA66F-6DB8-4F74-8FEC-3845F95A48F9}" name="ÁREA_DEL_PROYECTO" dataDxfId="103" totalsRowDxfId="102"/>
    <tableColumn id="18" xr3:uid="{E469CC73-8DEE-4D00-AE50-8CDF81D0B709}" name="FECHA" totalsRowFunction="custom" dataDxfId="101" totalsRowDxfId="100" dataCellStyle="Moneda">
      <totalsRowFormula>SUBTOTAL(109,C10:C194)</totalsRowFormula>
    </tableColumn>
    <tableColumn id="19" xr3:uid="{48E30348-9185-49A9-8F00-CB4C411A18E4}" name="LUGAR" totalsRowFunction="custom" dataDxfId="99" totalsRowDxfId="98" dataCellStyle="Moneda">
      <totalsRowFormula>SUBTOTAL(109,D10:D194)</totalsRowFormula>
    </tableColumn>
    <tableColumn id="20" xr3:uid="{9193B7B6-6631-4599-8C3F-D8EB24CE8898}" name="NOMBRE DEL EVENTO" totalsRowFunction="custom" dataDxfId="97" totalsRowDxfId="96" dataCellStyle="Moneda">
      <totalsRowFormula>SUBTOTAL(109,E10:E194)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7385B79-83DF-43F6-BF13-CC6147FA5CFE}" name="Unidades_de_Gestion" displayName="Unidades_de_Gestion" ref="A9:A38" totalsRowShown="0" headerRowDxfId="37" dataDxfId="36" tableBorderDxfId="35">
  <autoFilter ref="A9:A38" xr:uid="{87385B79-83DF-43F6-BF13-CC6147FA5CFE}"/>
  <tableColumns count="1">
    <tableColumn id="1" xr3:uid="{E2166E6F-888A-4A22-93C6-C67865386A56}" name="ÁREA_DEL_PROYECTO" dataDxfId="3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E171CA-2B7A-48AF-9CF0-E8404975F4BB}" name="SUBDIRECCIÓN" displayName="SUBDIRECCIÓN" ref="A1:A7" headerRowDxfId="33" dataDxfId="32" totalsRowDxfId="31">
  <tableColumns count="1">
    <tableColumn id="1" xr3:uid="{FFB35C5A-5E09-4F9A-8A37-CDB46C75FB3D}" name="SUBDIRECCIÓN" dataDxfId="30"/>
  </tableColumns>
  <tableStyleInfo name="TableStyleLight11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C74214-1F4B-42BD-B1CF-4324E4CEC031}" name="Festivales_Sub_Artes" displayName="Festivales_Sub_Artes" ref="C9:C10" totalsRowShown="0" headerRowDxfId="29" dataDxfId="27" headerRowBorderDxfId="28" tableBorderDxfId="26" totalsRowBorderDxfId="25">
  <autoFilter ref="C9:C10" xr:uid="{ABC74214-1F4B-42BD-B1CF-4324E4CEC031}"/>
  <tableColumns count="1">
    <tableColumn id="1" xr3:uid="{E8B7BF9C-3ADD-4E01-9E06-64621CDC12A2}" name="ÁREA_DEL_PROYECTO" dataDxfId="2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F37AA91-84E2-4A8B-A705-43CD53F7777E}" name="Subdirección_Administrativa_Financiera" displayName="Subdirección_Administrativa_Financiera" ref="E9:E10" totalsRowShown="0" headerRowDxfId="23" dataDxfId="21" headerRowBorderDxfId="22" tableBorderDxfId="20" totalsRowBorderDxfId="19">
  <autoFilter ref="E9:E10" xr:uid="{6F37AA91-84E2-4A8B-A705-43CD53F7777E}"/>
  <tableColumns count="1">
    <tableColumn id="1" xr3:uid="{0FFDE189-8EFB-4951-AE77-F7641AEE2274}" name="ÁREA_DEL_PROYECTO" dataDxfId="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15D5CC8-7B00-4559-BA8D-09128CBB64FE}" name="Subdirección_Equipamientos" displayName="Subdirección_Equipamientos" ref="G9:G19" totalsRowShown="0" headerRowDxfId="17" dataDxfId="15" headerRowBorderDxfId="16" tableBorderDxfId="14" totalsRowBorderDxfId="13">
  <autoFilter ref="G9:G19" xr:uid="{315D5CC8-7B00-4559-BA8D-09128CBB64FE}"/>
  <tableColumns count="1">
    <tableColumn id="1" xr3:uid="{22B8214F-EAB9-4F0A-878F-3C493E766C07}" name="ÁREA_DEL_PROYECTO" dataDxfId="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16231B4-6FB5-4CFE-BB72-6D1CC5EC8B3A}" name="Subdirección_Formación_Artística" displayName="Subdirección_Formación_Artística" ref="I9:I12" totalsRowShown="0" headerRowDxfId="11" dataDxfId="9" headerRowBorderDxfId="10" tableBorderDxfId="8" totalsRowBorderDxfId="7">
  <autoFilter ref="I9:I12" xr:uid="{416231B4-6FB5-4CFE-BB72-6D1CC5EC8B3A}"/>
  <tableColumns count="1">
    <tableColumn id="1" xr3:uid="{30321415-85B0-4152-BD08-EB6805B3B92F}" name="ÁREA_DEL_PROYECTO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76E6466-EB6C-4E96-B95D-036B900C65F7}" name="Subdirección_Artes" displayName="Subdirección_Artes" ref="K9:K21" totalsRowShown="0" headerRowDxfId="5" dataDxfId="3" headerRowBorderDxfId="4" tableBorderDxfId="2" totalsRowBorderDxfId="1">
  <autoFilter ref="K9:K21" xr:uid="{A76E6466-EB6C-4E96-B95D-036B900C65F7}"/>
  <tableColumns count="1">
    <tableColumn id="1" xr3:uid="{F4F466AA-0E9B-400D-ABC9-FF528D0A632E}" name="ÁREA_DEL_PROYEC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7" Type="http://schemas.openxmlformats.org/officeDocument/2006/relationships/table" Target="../tables/table9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C947A-AC96-4B9D-8A7A-D02B5461EDF1}">
  <dimension ref="A1:AB983"/>
  <sheetViews>
    <sheetView showGridLines="0" zoomScale="70" zoomScaleNormal="70" workbookViewId="0">
      <pane xSplit="2" ySplit="9" topLeftCell="P10" activePane="bottomRight" state="frozen"/>
      <selection pane="topRight" activeCell="C1" sqref="C1"/>
      <selection pane="bottomLeft" activeCell="A4" sqref="A4"/>
      <selection pane="bottomRight" activeCell="V3" sqref="V3:X4"/>
    </sheetView>
  </sheetViews>
  <sheetFormatPr baseColWidth="10" defaultColWidth="31.375" defaultRowHeight="15" customHeight="1" x14ac:dyDescent="0.2"/>
  <cols>
    <col min="1" max="1" width="42.5" bestFit="1" customWidth="1"/>
    <col min="2" max="2" width="54" customWidth="1"/>
    <col min="3" max="3" width="16.375" style="35" customWidth="1"/>
    <col min="4" max="23" width="15.625" customWidth="1"/>
    <col min="24" max="24" width="21" style="41" customWidth="1"/>
  </cols>
  <sheetData>
    <row r="1" spans="1:28" s="15" customFormat="1" ht="19.5" customHeight="1" x14ac:dyDescent="0.2">
      <c r="A1" s="69"/>
      <c r="B1" s="72" t="s">
        <v>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1" t="s">
        <v>51</v>
      </c>
      <c r="W1" s="71"/>
      <c r="X1" s="71"/>
    </row>
    <row r="2" spans="1:28" s="15" customFormat="1" ht="19.5" customHeight="1" x14ac:dyDescent="0.2">
      <c r="A2" s="70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1" t="s">
        <v>75</v>
      </c>
      <c r="W2" s="71"/>
      <c r="X2" s="71"/>
    </row>
    <row r="3" spans="1:28" s="15" customFormat="1" ht="19.5" customHeight="1" x14ac:dyDescent="0.2">
      <c r="A3" s="70"/>
      <c r="B3" s="73" t="s">
        <v>71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1" t="s">
        <v>74</v>
      </c>
      <c r="W3" s="71"/>
      <c r="X3" s="71"/>
    </row>
    <row r="4" spans="1:28" s="15" customFormat="1" ht="19.5" customHeight="1" x14ac:dyDescent="0.2">
      <c r="A4" s="70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1"/>
      <c r="W4" s="71"/>
      <c r="X4" s="71"/>
    </row>
    <row r="5" spans="1:28" s="15" customFormat="1" ht="12.75" customHeight="1" x14ac:dyDescent="0.2">
      <c r="A5" s="16"/>
      <c r="B5" s="16"/>
      <c r="C5" s="3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X5" s="39"/>
    </row>
    <row r="6" spans="1:28" s="15" customFormat="1" ht="46.5" customHeight="1" x14ac:dyDescent="0.2">
      <c r="A6" s="18" t="s">
        <v>50</v>
      </c>
      <c r="B6" s="20"/>
      <c r="C6" s="23"/>
      <c r="X6" s="39"/>
    </row>
    <row r="7" spans="1:28" s="15" customFormat="1" ht="46.5" customHeight="1" x14ac:dyDescent="0.2">
      <c r="A7" s="19" t="s">
        <v>49</v>
      </c>
      <c r="B7" s="21"/>
      <c r="C7" s="23"/>
      <c r="X7" s="39"/>
    </row>
    <row r="8" spans="1:28" s="5" customFormat="1" ht="12.75" customHeight="1" x14ac:dyDescent="0.4">
      <c r="A8" s="12"/>
      <c r="B8" s="11"/>
      <c r="C8" s="11"/>
      <c r="D8" s="1"/>
      <c r="E8" s="1"/>
      <c r="F8" s="6"/>
      <c r="G8" s="6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0"/>
      <c r="Y8" s="4"/>
      <c r="Z8" s="4"/>
      <c r="AA8" s="4"/>
      <c r="AB8" s="4"/>
    </row>
    <row r="9" spans="1:28" s="27" customFormat="1" ht="51" customHeight="1" x14ac:dyDescent="0.2">
      <c r="A9" s="25" t="s">
        <v>1</v>
      </c>
      <c r="B9" s="25" t="s">
        <v>0</v>
      </c>
      <c r="C9" s="25" t="s">
        <v>47</v>
      </c>
      <c r="D9" s="37" t="s">
        <v>12</v>
      </c>
      <c r="E9" s="37" t="s">
        <v>9</v>
      </c>
      <c r="F9" s="37" t="s">
        <v>15</v>
      </c>
      <c r="G9" s="37" t="s">
        <v>65</v>
      </c>
      <c r="H9" s="37" t="s">
        <v>16</v>
      </c>
      <c r="I9" s="37" t="s">
        <v>5</v>
      </c>
      <c r="J9" s="37" t="s">
        <v>7</v>
      </c>
      <c r="K9" s="37" t="s">
        <v>8</v>
      </c>
      <c r="L9" s="37" t="s">
        <v>4</v>
      </c>
      <c r="M9" s="37" t="s">
        <v>17</v>
      </c>
      <c r="N9" s="37" t="s">
        <v>18</v>
      </c>
      <c r="O9" s="37" t="s">
        <v>11</v>
      </c>
      <c r="P9" s="37" t="s">
        <v>19</v>
      </c>
      <c r="Q9" s="37" t="s">
        <v>3</v>
      </c>
      <c r="R9" s="37" t="s">
        <v>2</v>
      </c>
      <c r="S9" s="37" t="s">
        <v>10</v>
      </c>
      <c r="T9" s="37" t="s">
        <v>13</v>
      </c>
      <c r="U9" s="37" t="s">
        <v>23</v>
      </c>
      <c r="V9" s="37" t="s">
        <v>6</v>
      </c>
      <c r="W9" s="37" t="s">
        <v>42</v>
      </c>
      <c r="X9" s="50" t="s">
        <v>63</v>
      </c>
      <c r="Y9" s="26"/>
      <c r="Z9" s="26"/>
      <c r="AA9" s="26"/>
      <c r="AB9" s="26"/>
    </row>
    <row r="10" spans="1:28" s="5" customFormat="1" ht="18" customHeight="1" x14ac:dyDescent="0.3">
      <c r="A10" s="55" t="s">
        <v>60</v>
      </c>
      <c r="B10" s="55" t="s">
        <v>40</v>
      </c>
      <c r="C10" s="31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8">
        <f>SUM(PRESUPUESTO_GENERAL[[#This Row],[ACINPRO]:[VIGILANCIA]])</f>
        <v>0</v>
      </c>
      <c r="Y10" s="4"/>
      <c r="Z10" s="4"/>
      <c r="AA10" s="4"/>
      <c r="AB10" s="4"/>
    </row>
    <row r="11" spans="1:28" s="5" customFormat="1" ht="18" customHeight="1" x14ac:dyDescent="0.3">
      <c r="A11" s="55" t="s">
        <v>60</v>
      </c>
      <c r="B11" s="55" t="s">
        <v>62</v>
      </c>
      <c r="C11" s="3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8">
        <f>SUM(PRESUPUESTO_GENERAL[[#This Row],[ACINPRO]:[VIGILANCIA]])</f>
        <v>0</v>
      </c>
      <c r="Y11" s="4"/>
      <c r="Z11" s="4"/>
      <c r="AA11" s="4"/>
      <c r="AB11" s="4"/>
    </row>
    <row r="12" spans="1:28" s="5" customFormat="1" ht="18" customHeight="1" x14ac:dyDescent="0.3">
      <c r="A12" s="55" t="s">
        <v>59</v>
      </c>
      <c r="B12" s="55" t="s">
        <v>61</v>
      </c>
      <c r="C12" s="3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8">
        <f>SUM(PRESUPUESTO_GENERAL[[#This Row],[ACINPRO]:[VIGILANCIA]])</f>
        <v>0</v>
      </c>
      <c r="Y12" s="4"/>
      <c r="Z12" s="4"/>
      <c r="AA12" s="4"/>
      <c r="AB12" s="4"/>
    </row>
    <row r="13" spans="1:28" s="5" customFormat="1" ht="18" customHeight="1" x14ac:dyDescent="0.3">
      <c r="A13" s="55" t="s">
        <v>55</v>
      </c>
      <c r="B13" s="55" t="s">
        <v>14</v>
      </c>
      <c r="C13" s="3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8">
        <f>SUM(PRESUPUESTO_GENERAL[[#This Row],[ACINPRO]:[VIGILANCIA]])</f>
        <v>0</v>
      </c>
      <c r="Y13" s="4"/>
      <c r="Z13" s="4"/>
      <c r="AA13" s="4"/>
      <c r="AB13" s="4"/>
    </row>
    <row r="14" spans="1:28" s="5" customFormat="1" ht="18" customHeight="1" x14ac:dyDescent="0.3">
      <c r="A14" s="55" t="s">
        <v>57</v>
      </c>
      <c r="B14" s="55" t="s">
        <v>30</v>
      </c>
      <c r="C14" s="3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8">
        <f>SUM(PRESUPUESTO_GENERAL[[#This Row],[ACINPRO]:[VIGILANCIA]])</f>
        <v>0</v>
      </c>
      <c r="Y14" s="4"/>
      <c r="Z14" s="4"/>
      <c r="AA14" s="4"/>
      <c r="AB14" s="4"/>
    </row>
    <row r="15" spans="1:28" s="5" customFormat="1" ht="18" customHeight="1" x14ac:dyDescent="0.3">
      <c r="A15" s="55" t="s">
        <v>57</v>
      </c>
      <c r="B15" s="55" t="s">
        <v>31</v>
      </c>
      <c r="C15" s="3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8">
        <f>SUM(PRESUPUESTO_GENERAL[[#This Row],[ACINPRO]:[VIGILANCIA]])</f>
        <v>0</v>
      </c>
      <c r="Y15" s="4"/>
      <c r="Z15" s="4"/>
      <c r="AA15" s="4"/>
      <c r="AB15" s="4"/>
    </row>
    <row r="16" spans="1:28" s="5" customFormat="1" ht="18" customHeight="1" x14ac:dyDescent="0.3">
      <c r="A16" s="55" t="s">
        <v>57</v>
      </c>
      <c r="B16" s="55" t="s">
        <v>32</v>
      </c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8">
        <f>SUM(PRESUPUESTO_GENERAL[[#This Row],[ACINPRO]:[VIGILANCIA]])</f>
        <v>0</v>
      </c>
      <c r="Y16" s="4"/>
      <c r="Z16" s="4"/>
      <c r="AA16" s="4"/>
      <c r="AB16" s="4"/>
    </row>
    <row r="17" spans="1:28" s="5" customFormat="1" ht="18" customHeight="1" x14ac:dyDescent="0.3">
      <c r="A17" s="55" t="s">
        <v>56</v>
      </c>
      <c r="B17" s="55" t="s">
        <v>33</v>
      </c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8">
        <f>SUM(PRESUPUESTO_GENERAL[[#This Row],[ACINPRO]:[VIGILANCIA]])</f>
        <v>0</v>
      </c>
      <c r="Y17" s="4"/>
      <c r="Z17" s="4"/>
      <c r="AA17" s="4"/>
      <c r="AB17" s="4"/>
    </row>
    <row r="18" spans="1:28" s="5" customFormat="1" ht="18" customHeight="1" x14ac:dyDescent="0.3">
      <c r="A18" s="55" t="s">
        <v>56</v>
      </c>
      <c r="B18" s="55" t="s">
        <v>34</v>
      </c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8">
        <f>SUM(PRESUPUESTO_GENERAL[[#This Row],[ACINPRO]:[VIGILANCIA]])</f>
        <v>0</v>
      </c>
      <c r="Y18" s="4"/>
      <c r="Z18" s="4"/>
      <c r="AA18" s="4"/>
      <c r="AB18" s="4"/>
    </row>
    <row r="19" spans="1:28" s="5" customFormat="1" ht="18" customHeight="1" x14ac:dyDescent="0.3">
      <c r="A19" s="55" t="s">
        <v>56</v>
      </c>
      <c r="B19" s="55" t="s">
        <v>35</v>
      </c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8">
        <f>SUM(PRESUPUESTO_GENERAL[[#This Row],[ACINPRO]:[VIGILANCIA]])</f>
        <v>0</v>
      </c>
      <c r="Y19" s="4"/>
      <c r="Z19" s="4"/>
      <c r="AA19" s="4"/>
      <c r="AB19" s="4"/>
    </row>
    <row r="20" spans="1:28" s="5" customFormat="1" ht="18" customHeight="1" x14ac:dyDescent="0.3">
      <c r="A20" s="55" t="s">
        <v>56</v>
      </c>
      <c r="B20" s="55" t="s">
        <v>36</v>
      </c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38">
        <f>SUM(PRESUPUESTO_GENERAL[[#This Row],[ACINPRO]:[VIGILANCIA]])</f>
        <v>0</v>
      </c>
      <c r="Y20" s="4"/>
      <c r="Z20" s="4"/>
      <c r="AA20" s="4"/>
      <c r="AB20" s="4"/>
    </row>
    <row r="21" spans="1:28" s="5" customFormat="1" ht="18" customHeight="1" x14ac:dyDescent="0.3">
      <c r="A21" s="55" t="s">
        <v>56</v>
      </c>
      <c r="B21" s="55" t="s">
        <v>37</v>
      </c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38">
        <f>SUM(PRESUPUESTO_GENERAL[[#This Row],[ACINPRO]:[VIGILANCIA]])</f>
        <v>0</v>
      </c>
      <c r="Y21" s="4"/>
      <c r="Z21" s="4"/>
      <c r="AA21" s="4"/>
      <c r="AB21" s="4"/>
    </row>
    <row r="22" spans="1:28" s="5" customFormat="1" ht="18" customHeight="1" x14ac:dyDescent="0.3">
      <c r="A22" s="55" t="s">
        <v>56</v>
      </c>
      <c r="B22" s="55" t="s">
        <v>38</v>
      </c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38">
        <f>SUM(PRESUPUESTO_GENERAL[[#This Row],[ACINPRO]:[VIGILANCIA]])</f>
        <v>0</v>
      </c>
      <c r="Y22" s="4"/>
      <c r="Z22" s="4"/>
      <c r="AA22" s="4"/>
      <c r="AB22" s="4"/>
    </row>
    <row r="23" spans="1:28" s="5" customFormat="1" ht="18" customHeight="1" x14ac:dyDescent="0.3">
      <c r="A23" s="55" t="s">
        <v>56</v>
      </c>
      <c r="B23" s="55" t="s">
        <v>39</v>
      </c>
      <c r="C23" s="3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8">
        <f>SUM(PRESUPUESTO_GENERAL[[#This Row],[ACINPRO]:[VIGILANCIA]])</f>
        <v>0</v>
      </c>
      <c r="Y23" s="4"/>
      <c r="Z23" s="4"/>
      <c r="AA23" s="4"/>
      <c r="AB23" s="4"/>
    </row>
    <row r="24" spans="1:28" s="5" customFormat="1" ht="18" customHeight="1" x14ac:dyDescent="0.3">
      <c r="A24" s="55" t="s">
        <v>56</v>
      </c>
      <c r="B24" s="55" t="s">
        <v>43</v>
      </c>
      <c r="C24" s="3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38">
        <f>SUM(PRESUPUESTO_GENERAL[[#This Row],[ACINPRO]:[VIGILANCIA]])</f>
        <v>0</v>
      </c>
      <c r="Y24" s="4"/>
      <c r="Z24" s="4"/>
      <c r="AA24" s="4"/>
      <c r="AB24" s="4"/>
    </row>
    <row r="25" spans="1:28" s="5" customFormat="1" ht="18" customHeight="1" x14ac:dyDescent="0.3">
      <c r="A25" s="55" t="s">
        <v>56</v>
      </c>
      <c r="B25" s="55" t="s">
        <v>72</v>
      </c>
      <c r="C25" s="3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8">
        <f>SUM(PRESUPUESTO_GENERAL[[#This Row],[ACINPRO]:[VIGILANCIA]])</f>
        <v>0</v>
      </c>
      <c r="Y25" s="4"/>
      <c r="Z25" s="4"/>
      <c r="AA25" s="4"/>
      <c r="AB25" s="4"/>
    </row>
    <row r="26" spans="1:28" s="5" customFormat="1" ht="18" customHeight="1" x14ac:dyDescent="0.3">
      <c r="A26" s="55" t="s">
        <v>56</v>
      </c>
      <c r="B26" s="55" t="s">
        <v>73</v>
      </c>
      <c r="C26" s="31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8">
        <f>SUM(PRESUPUESTO_GENERAL[[#This Row],[ACINPRO]:[VIGILANCIA]])</f>
        <v>0</v>
      </c>
      <c r="Y26" s="4"/>
      <c r="Z26" s="4"/>
      <c r="AA26" s="4"/>
      <c r="AB26" s="4"/>
    </row>
    <row r="27" spans="1:28" s="5" customFormat="1" ht="18" customHeight="1" x14ac:dyDescent="0.3">
      <c r="A27" s="55" t="s">
        <v>58</v>
      </c>
      <c r="B27" s="55" t="s">
        <v>44</v>
      </c>
      <c r="C27" s="3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38">
        <f>SUM(PRESUPUESTO_GENERAL[[#This Row],[ACINPRO]:[VIGILANCIA]])</f>
        <v>0</v>
      </c>
      <c r="Y27" s="4"/>
      <c r="Z27" s="4"/>
      <c r="AA27" s="4"/>
      <c r="AB27" s="4"/>
    </row>
    <row r="28" spans="1:28" s="5" customFormat="1" ht="18" customHeight="1" x14ac:dyDescent="0.3">
      <c r="A28" s="55" t="s">
        <v>58</v>
      </c>
      <c r="B28" s="55" t="s">
        <v>20</v>
      </c>
      <c r="C28" s="31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38">
        <f>SUM(PRESUPUESTO_GENERAL[[#This Row],[ACINPRO]:[VIGILANCIA]])</f>
        <v>0</v>
      </c>
      <c r="Y28" s="4"/>
      <c r="Z28" s="4"/>
      <c r="AA28" s="4"/>
      <c r="AB28" s="4"/>
    </row>
    <row r="29" spans="1:28" s="5" customFormat="1" ht="18" customHeight="1" x14ac:dyDescent="0.3">
      <c r="A29" s="55" t="s">
        <v>58</v>
      </c>
      <c r="B29" s="55" t="s">
        <v>21</v>
      </c>
      <c r="C29" s="31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38">
        <f>SUM(PRESUPUESTO_GENERAL[[#This Row],[ACINPRO]:[VIGILANCIA]])</f>
        <v>0</v>
      </c>
      <c r="Y29" s="4"/>
      <c r="Z29" s="4"/>
      <c r="AA29" s="4"/>
      <c r="AB29" s="4"/>
    </row>
    <row r="30" spans="1:28" s="5" customFormat="1" ht="18" customHeight="1" x14ac:dyDescent="0.3">
      <c r="A30" s="55" t="s">
        <v>58</v>
      </c>
      <c r="B30" s="55" t="s">
        <v>22</v>
      </c>
      <c r="C30" s="3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8">
        <f>SUM(PRESUPUESTO_GENERAL[[#This Row],[ACINPRO]:[VIGILANCIA]])</f>
        <v>0</v>
      </c>
      <c r="Y30" s="4"/>
      <c r="Z30" s="4"/>
      <c r="AA30" s="4"/>
      <c r="AB30" s="4"/>
    </row>
    <row r="31" spans="1:28" s="5" customFormat="1" ht="18" customHeight="1" x14ac:dyDescent="0.3">
      <c r="A31" s="55" t="s">
        <v>58</v>
      </c>
      <c r="B31" s="55" t="s">
        <v>24</v>
      </c>
      <c r="C31" s="3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8">
        <f>SUM(PRESUPUESTO_GENERAL[[#This Row],[ACINPRO]:[VIGILANCIA]])</f>
        <v>0</v>
      </c>
      <c r="Y31" s="4"/>
      <c r="Z31" s="4"/>
      <c r="AA31" s="4"/>
      <c r="AB31" s="4"/>
    </row>
    <row r="32" spans="1:28" s="5" customFormat="1" ht="18" customHeight="1" x14ac:dyDescent="0.3">
      <c r="A32" s="55" t="s">
        <v>58</v>
      </c>
      <c r="B32" s="55" t="s">
        <v>25</v>
      </c>
      <c r="C32" s="31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38">
        <f>SUM(PRESUPUESTO_GENERAL[[#This Row],[ACINPRO]:[VIGILANCIA]])</f>
        <v>0</v>
      </c>
      <c r="Y32" s="4"/>
      <c r="Z32" s="4"/>
      <c r="AA32" s="4"/>
      <c r="AB32" s="4"/>
    </row>
    <row r="33" spans="1:28" s="5" customFormat="1" ht="18" customHeight="1" x14ac:dyDescent="0.3">
      <c r="A33" s="55" t="s">
        <v>58</v>
      </c>
      <c r="B33" s="55" t="s">
        <v>26</v>
      </c>
      <c r="C33" s="31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8">
        <f>SUM(PRESUPUESTO_GENERAL[[#This Row],[ACINPRO]:[VIGILANCIA]])</f>
        <v>0</v>
      </c>
      <c r="Y33" s="4"/>
      <c r="Z33" s="4"/>
      <c r="AA33" s="4"/>
      <c r="AB33" s="4"/>
    </row>
    <row r="34" spans="1:28" s="5" customFormat="1" ht="18" customHeight="1" x14ac:dyDescent="0.3">
      <c r="A34" s="55" t="s">
        <v>58</v>
      </c>
      <c r="B34" s="55" t="s">
        <v>45</v>
      </c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38">
        <f>SUM(PRESUPUESTO_GENERAL[[#This Row],[ACINPRO]:[VIGILANCIA]])</f>
        <v>0</v>
      </c>
      <c r="Y34" s="4"/>
      <c r="Z34" s="4"/>
      <c r="AA34" s="4"/>
      <c r="AB34" s="4"/>
    </row>
    <row r="35" spans="1:28" s="5" customFormat="1" ht="18" customHeight="1" x14ac:dyDescent="0.3">
      <c r="A35" s="55" t="s">
        <v>58</v>
      </c>
      <c r="B35" s="55" t="s">
        <v>27</v>
      </c>
      <c r="C35" s="31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8">
        <f>SUM(PRESUPUESTO_GENERAL[[#This Row],[ACINPRO]:[VIGILANCIA]])</f>
        <v>0</v>
      </c>
      <c r="Y35" s="4"/>
      <c r="Z35" s="4"/>
      <c r="AA35" s="4"/>
      <c r="AB35" s="4"/>
    </row>
    <row r="36" spans="1:28" s="5" customFormat="1" ht="18" customHeight="1" x14ac:dyDescent="0.3">
      <c r="A36" s="55" t="s">
        <v>58</v>
      </c>
      <c r="B36" s="55" t="s">
        <v>28</v>
      </c>
      <c r="C36" s="31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8">
        <f>SUM(PRESUPUESTO_GENERAL[[#This Row],[ACINPRO]:[VIGILANCIA]])</f>
        <v>0</v>
      </c>
      <c r="Y36" s="4"/>
      <c r="Z36" s="4"/>
      <c r="AA36" s="4"/>
      <c r="AB36" s="4"/>
    </row>
    <row r="37" spans="1:28" s="5" customFormat="1" ht="18" customHeight="1" x14ac:dyDescent="0.3">
      <c r="A37" s="55" t="s">
        <v>58</v>
      </c>
      <c r="B37" s="55" t="s">
        <v>29</v>
      </c>
      <c r="C37" s="3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8">
        <f>SUM(PRESUPUESTO_GENERAL[[#This Row],[ACINPRO]:[VIGILANCIA]])</f>
        <v>0</v>
      </c>
      <c r="Y37" s="4"/>
      <c r="Z37" s="4"/>
      <c r="AA37" s="4"/>
      <c r="AB37" s="4"/>
    </row>
    <row r="38" spans="1:28" s="5" customFormat="1" ht="18" customHeight="1" x14ac:dyDescent="0.3">
      <c r="A38" s="55" t="s">
        <v>58</v>
      </c>
      <c r="B38" s="55" t="s">
        <v>46</v>
      </c>
      <c r="C38" s="31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8">
        <f>SUM(PRESUPUESTO_GENERAL[[#This Row],[ACINPRO]:[VIGILANCIA]])</f>
        <v>0</v>
      </c>
      <c r="Y38" s="4"/>
      <c r="Z38" s="4"/>
      <c r="AA38" s="4"/>
      <c r="AB38" s="4"/>
    </row>
    <row r="39" spans="1:28" s="5" customFormat="1" ht="18" customHeight="1" x14ac:dyDescent="0.25">
      <c r="A39" s="44"/>
      <c r="B39" s="44" t="s">
        <v>64</v>
      </c>
      <c r="C39" s="32">
        <f>SUBTOTAL(109,PRESUPUESTO_GENERAL[NUMERO DE ACTIVIDADES])</f>
        <v>0</v>
      </c>
      <c r="D39" s="45">
        <f>SUBTOTAL(109,PRESUPUESTO_GENERAL[ACINPRO])</f>
        <v>0</v>
      </c>
      <c r="E39" s="45">
        <f>SUBTOTAL(109,E10:E38)</f>
        <v>0</v>
      </c>
      <c r="F39" s="45">
        <f>SUBTOTAL(109,F10:F38)</f>
        <v>0</v>
      </c>
      <c r="G39" s="52"/>
      <c r="H39" s="46">
        <f t="shared" ref="H39:W39" si="0">SUBTOTAL(109,H10:H38)</f>
        <v>0</v>
      </c>
      <c r="I39" s="47">
        <f t="shared" si="0"/>
        <v>0</v>
      </c>
      <c r="J39" s="47">
        <f t="shared" si="0"/>
        <v>0</v>
      </c>
      <c r="K39" s="47">
        <f t="shared" si="0"/>
        <v>0</v>
      </c>
      <c r="L39" s="47">
        <f t="shared" si="0"/>
        <v>0</v>
      </c>
      <c r="M39" s="47">
        <f t="shared" si="0"/>
        <v>0</v>
      </c>
      <c r="N39" s="47">
        <f t="shared" si="0"/>
        <v>0</v>
      </c>
      <c r="O39" s="47">
        <f t="shared" si="0"/>
        <v>0</v>
      </c>
      <c r="P39" s="47">
        <f t="shared" si="0"/>
        <v>0</v>
      </c>
      <c r="Q39" s="47">
        <f t="shared" si="0"/>
        <v>0</v>
      </c>
      <c r="R39" s="47">
        <f t="shared" si="0"/>
        <v>0</v>
      </c>
      <c r="S39" s="47">
        <f t="shared" si="0"/>
        <v>0</v>
      </c>
      <c r="T39" s="47">
        <f t="shared" si="0"/>
        <v>0</v>
      </c>
      <c r="U39" s="47">
        <f t="shared" si="0"/>
        <v>0</v>
      </c>
      <c r="V39" s="47">
        <f t="shared" si="0"/>
        <v>0</v>
      </c>
      <c r="W39" s="47">
        <f t="shared" si="0"/>
        <v>0</v>
      </c>
      <c r="X39" s="51">
        <f>SUBTOTAL(109,PRESUPUESTO_GENERAL[Valor general])</f>
        <v>0</v>
      </c>
      <c r="Y39" s="4"/>
      <c r="Z39" s="4"/>
      <c r="AA39" s="4"/>
      <c r="AB39" s="4"/>
    </row>
    <row r="40" spans="1:28" s="5" customFormat="1" ht="18" customHeight="1" x14ac:dyDescent="0.25">
      <c r="A40" s="2"/>
      <c r="B40" s="2"/>
      <c r="C40" s="33"/>
      <c r="D40" s="42"/>
      <c r="E40" s="42"/>
      <c r="F40" s="42"/>
      <c r="G40" s="42"/>
      <c r="H40" s="43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"/>
      <c r="Z40" s="4"/>
      <c r="AA40" s="4"/>
      <c r="AB40" s="4"/>
    </row>
    <row r="41" spans="1:28" s="49" customFormat="1" ht="51.75" customHeight="1" x14ac:dyDescent="0.25">
      <c r="A41" s="2"/>
      <c r="B41" s="2"/>
      <c r="C41" s="33"/>
      <c r="D41" s="1"/>
      <c r="E41" s="1"/>
      <c r="F41" s="6"/>
      <c r="G41" s="6"/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0"/>
      <c r="Y41" s="48"/>
      <c r="Z41" s="48"/>
      <c r="AA41" s="48"/>
      <c r="AB41" s="48"/>
    </row>
    <row r="42" spans="1:28" s="5" customFormat="1" ht="15.75" x14ac:dyDescent="0.25">
      <c r="A42" s="2"/>
      <c r="B42" s="2"/>
      <c r="C42" s="33"/>
      <c r="D42" s="1"/>
      <c r="E42" s="1"/>
      <c r="F42" s="6"/>
      <c r="G42" s="6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0"/>
      <c r="Y42" s="4"/>
      <c r="Z42" s="4"/>
      <c r="AA42" s="4"/>
      <c r="AB42" s="4"/>
    </row>
    <row r="43" spans="1:28" s="5" customFormat="1" ht="15.75" x14ac:dyDescent="0.25">
      <c r="A43" s="2"/>
      <c r="B43" s="2"/>
      <c r="C43" s="33"/>
      <c r="D43" s="1"/>
      <c r="E43" s="1"/>
      <c r="F43" s="6"/>
      <c r="G43" s="6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0"/>
      <c r="Y43" s="4"/>
      <c r="Z43" s="4"/>
      <c r="AA43" s="4"/>
      <c r="AB43" s="4"/>
    </row>
    <row r="44" spans="1:28" s="5" customFormat="1" ht="15.75" x14ac:dyDescent="0.25">
      <c r="A44" s="2"/>
      <c r="B44" s="2"/>
      <c r="C44" s="33"/>
      <c r="D44" s="1"/>
      <c r="E44" s="1"/>
      <c r="F44" s="6"/>
      <c r="G44" s="6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0"/>
      <c r="Y44" s="4"/>
      <c r="Z44" s="4"/>
      <c r="AA44" s="4"/>
      <c r="AB44" s="4"/>
    </row>
    <row r="45" spans="1:28" s="5" customFormat="1" ht="15.75" x14ac:dyDescent="0.25">
      <c r="A45" s="2"/>
      <c r="B45" s="2"/>
      <c r="C45" s="33"/>
      <c r="D45" s="1"/>
      <c r="E45" s="1"/>
      <c r="F45" s="6"/>
      <c r="G45" s="6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0"/>
      <c r="Y45" s="4"/>
      <c r="Z45" s="4"/>
      <c r="AA45" s="4"/>
      <c r="AB45" s="4"/>
    </row>
    <row r="46" spans="1:28" s="5" customFormat="1" ht="15.75" x14ac:dyDescent="0.25">
      <c r="A46" s="2"/>
      <c r="B46" s="2"/>
      <c r="C46" s="33"/>
      <c r="D46" s="1"/>
      <c r="E46" s="1"/>
      <c r="F46" s="6"/>
      <c r="G46" s="6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0"/>
      <c r="Y46" s="4"/>
      <c r="Z46" s="4"/>
      <c r="AA46" s="4"/>
      <c r="AB46" s="4"/>
    </row>
    <row r="47" spans="1:28" s="5" customFormat="1" ht="15.75" x14ac:dyDescent="0.25">
      <c r="A47" s="2"/>
      <c r="B47" s="2"/>
      <c r="C47" s="33"/>
      <c r="D47" s="1"/>
      <c r="E47" s="1"/>
      <c r="F47" s="6"/>
      <c r="G47" s="6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0"/>
      <c r="Y47" s="4"/>
      <c r="Z47" s="4"/>
      <c r="AA47" s="4"/>
      <c r="AB47" s="4"/>
    </row>
    <row r="48" spans="1:28" s="5" customFormat="1" ht="15.75" x14ac:dyDescent="0.25">
      <c r="A48" s="2"/>
      <c r="B48" s="2"/>
      <c r="C48" s="33"/>
      <c r="D48" s="1"/>
      <c r="E48" s="1"/>
      <c r="F48" s="6"/>
      <c r="G48" s="6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0"/>
      <c r="Y48" s="4"/>
      <c r="Z48" s="4"/>
      <c r="AA48" s="4"/>
      <c r="AB48" s="4"/>
    </row>
    <row r="49" spans="1:28" s="5" customFormat="1" ht="15.75" x14ac:dyDescent="0.25">
      <c r="A49" s="2"/>
      <c r="B49" s="2"/>
      <c r="C49" s="33"/>
      <c r="D49" s="1"/>
      <c r="E49" s="1"/>
      <c r="F49" s="6"/>
      <c r="G49" s="6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0"/>
      <c r="Y49" s="4"/>
      <c r="Z49" s="4"/>
      <c r="AA49" s="4"/>
      <c r="AB49" s="4"/>
    </row>
    <row r="50" spans="1:28" s="5" customFormat="1" ht="15.75" x14ac:dyDescent="0.25">
      <c r="A50" s="2"/>
      <c r="B50" s="2"/>
      <c r="C50" s="33"/>
      <c r="D50" s="1"/>
      <c r="E50" s="1"/>
      <c r="F50" s="6"/>
      <c r="G50" s="6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0"/>
      <c r="Y50" s="4"/>
      <c r="Z50" s="4"/>
      <c r="AA50" s="4"/>
      <c r="AB50" s="4"/>
    </row>
    <row r="51" spans="1:28" s="5" customFormat="1" ht="15.75" x14ac:dyDescent="0.25">
      <c r="A51" s="3"/>
      <c r="B51" s="3"/>
      <c r="C51" s="34"/>
      <c r="D51" s="1"/>
      <c r="E51" s="1"/>
      <c r="F51" s="6"/>
      <c r="G51" s="6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0"/>
      <c r="Y51" s="4"/>
      <c r="Z51" s="4"/>
      <c r="AA51" s="4"/>
      <c r="AB51" s="4"/>
    </row>
    <row r="52" spans="1:28" s="5" customFormat="1" ht="15.75" x14ac:dyDescent="0.25">
      <c r="A52"/>
      <c r="B52"/>
      <c r="C52" s="3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 s="41"/>
      <c r="Y52" s="4"/>
      <c r="Z52" s="4"/>
      <c r="AA52" s="4"/>
      <c r="AB52" s="4"/>
    </row>
    <row r="53" spans="1:28" s="5" customFormat="1" ht="15.75" x14ac:dyDescent="0.25">
      <c r="A53"/>
      <c r="B53"/>
      <c r="C53" s="3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41"/>
      <c r="Y53" s="4"/>
      <c r="Z53" s="4"/>
      <c r="AA53" s="4"/>
      <c r="AB53" s="4"/>
    </row>
    <row r="54" spans="1:28" ht="14.25" customHeight="1" x14ac:dyDescent="0.2"/>
    <row r="55" spans="1:28" ht="14.25" customHeight="1" x14ac:dyDescent="0.2"/>
    <row r="56" spans="1:28" ht="14.25" customHeight="1" x14ac:dyDescent="0.2"/>
    <row r="57" spans="1:28" ht="14.25" customHeight="1" x14ac:dyDescent="0.2"/>
    <row r="58" spans="1:28" ht="14.25" customHeight="1" x14ac:dyDescent="0.2"/>
    <row r="59" spans="1:28" ht="14.25" customHeight="1" x14ac:dyDescent="0.2"/>
    <row r="60" spans="1:28" ht="14.25" customHeight="1" x14ac:dyDescent="0.2"/>
    <row r="61" spans="1:28" ht="14.25" customHeight="1" x14ac:dyDescent="0.2"/>
    <row r="62" spans="1:28" ht="14.25" customHeight="1" x14ac:dyDescent="0.2"/>
    <row r="63" spans="1:28" ht="14.25" customHeight="1" x14ac:dyDescent="0.2"/>
    <row r="64" spans="1:28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</sheetData>
  <mergeCells count="6">
    <mergeCell ref="A1:A4"/>
    <mergeCell ref="V1:X1"/>
    <mergeCell ref="V2:X2"/>
    <mergeCell ref="V3:X4"/>
    <mergeCell ref="B1:U2"/>
    <mergeCell ref="B3:U4"/>
  </mergeCells>
  <phoneticPr fontId="16" type="noConversion"/>
  <pageMargins left="0.7" right="0.7" top="0.75" bottom="0.75" header="0" footer="0"/>
  <pageSetup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8FA2C-FD91-407E-A30F-881A3AFE8CBE}">
  <dimension ref="A1:J993"/>
  <sheetViews>
    <sheetView showGridLines="0" zoomScale="85" zoomScaleNormal="85" workbookViewId="0">
      <pane xSplit="2" ySplit="9" topLeftCell="C10" activePane="bottomRight" state="frozen"/>
      <selection pane="topRight" activeCell="C1" sqref="C1"/>
      <selection pane="bottomLeft" activeCell="A4" sqref="A4"/>
      <selection pane="bottomRight" activeCell="E3" sqref="E3:E4"/>
    </sheetView>
  </sheetViews>
  <sheetFormatPr baseColWidth="10" defaultColWidth="31.375" defaultRowHeight="15" customHeight="1" x14ac:dyDescent="0.2"/>
  <cols>
    <col min="1" max="2" width="36.875" customWidth="1"/>
    <col min="3" max="3" width="15.375" customWidth="1"/>
    <col min="4" max="4" width="48" customWidth="1"/>
    <col min="5" max="5" width="54.875" customWidth="1"/>
  </cols>
  <sheetData>
    <row r="1" spans="1:10" s="15" customFormat="1" ht="33" customHeight="1" x14ac:dyDescent="0.2">
      <c r="A1" s="76"/>
      <c r="B1" s="72" t="s">
        <v>41</v>
      </c>
      <c r="C1" s="72"/>
      <c r="D1" s="72"/>
      <c r="E1" s="22" t="s">
        <v>51</v>
      </c>
    </row>
    <row r="2" spans="1:10" s="15" customFormat="1" ht="33" customHeight="1" x14ac:dyDescent="0.2">
      <c r="A2" s="77"/>
      <c r="B2" s="72"/>
      <c r="C2" s="72"/>
      <c r="D2" s="72"/>
      <c r="E2" s="22" t="s">
        <v>75</v>
      </c>
    </row>
    <row r="3" spans="1:10" s="15" customFormat="1" ht="20.25" customHeight="1" x14ac:dyDescent="0.2">
      <c r="A3" s="77"/>
      <c r="B3" s="72" t="s">
        <v>48</v>
      </c>
      <c r="C3" s="72"/>
      <c r="D3" s="72"/>
      <c r="E3" s="74" t="s">
        <v>74</v>
      </c>
    </row>
    <row r="4" spans="1:10" s="15" customFormat="1" ht="20.25" customHeight="1" x14ac:dyDescent="0.2">
      <c r="A4" s="78"/>
      <c r="B4" s="72"/>
      <c r="C4" s="72"/>
      <c r="D4" s="72"/>
      <c r="E4" s="75"/>
    </row>
    <row r="5" spans="1:10" s="15" customFormat="1" ht="20.25" customHeight="1" x14ac:dyDescent="0.2">
      <c r="A5" s="16"/>
      <c r="B5" s="16"/>
    </row>
    <row r="6" spans="1:10" s="15" customFormat="1" ht="21.75" customHeight="1" x14ac:dyDescent="0.2">
      <c r="A6" s="18" t="s">
        <v>50</v>
      </c>
      <c r="B6" s="20">
        <f>'Proyección Anual UG'!B6</f>
        <v>0</v>
      </c>
    </row>
    <row r="7" spans="1:10" s="15" customFormat="1" ht="21.75" customHeight="1" x14ac:dyDescent="0.2">
      <c r="A7" s="19" t="s">
        <v>49</v>
      </c>
      <c r="B7" s="24">
        <f>'Proyección Anual UG'!B7</f>
        <v>0</v>
      </c>
    </row>
    <row r="8" spans="1:10" s="5" customFormat="1" ht="6.75" customHeight="1" x14ac:dyDescent="0.4">
      <c r="A8" s="12"/>
      <c r="B8" s="11"/>
      <c r="C8" s="4"/>
      <c r="D8" s="4"/>
      <c r="E8" s="4"/>
      <c r="F8" s="4"/>
      <c r="G8" s="4"/>
      <c r="H8" s="4"/>
      <c r="I8" s="4"/>
      <c r="J8" s="4"/>
    </row>
    <row r="9" spans="1:10" s="14" customFormat="1" ht="15.75" x14ac:dyDescent="0.2">
      <c r="A9" s="25" t="s">
        <v>1</v>
      </c>
      <c r="B9" s="25" t="s">
        <v>0</v>
      </c>
      <c r="C9" s="28" t="s">
        <v>52</v>
      </c>
      <c r="D9" s="28" t="s">
        <v>53</v>
      </c>
      <c r="E9" s="28" t="s">
        <v>54</v>
      </c>
      <c r="F9" s="13"/>
      <c r="G9" s="13"/>
      <c r="H9" s="13"/>
      <c r="I9" s="13"/>
      <c r="J9" s="13"/>
    </row>
    <row r="10" spans="1:10" s="5" customFormat="1" ht="18" customHeight="1" x14ac:dyDescent="0.25">
      <c r="A10" s="10" t="s">
        <v>56</v>
      </c>
      <c r="B10" s="10"/>
      <c r="C10" s="17"/>
      <c r="D10" s="17"/>
      <c r="E10" s="17"/>
      <c r="F10" s="4"/>
      <c r="G10" s="4"/>
      <c r="H10" s="4"/>
      <c r="I10" s="4"/>
      <c r="J10" s="4"/>
    </row>
    <row r="11" spans="1:10" s="5" customFormat="1" ht="18" customHeight="1" x14ac:dyDescent="0.25">
      <c r="A11" s="10"/>
      <c r="B11" s="10"/>
      <c r="C11" s="17"/>
      <c r="D11" s="17"/>
      <c r="E11" s="17"/>
      <c r="F11" s="4"/>
      <c r="G11" s="4"/>
      <c r="H11" s="4"/>
      <c r="I11" s="4"/>
      <c r="J11" s="4"/>
    </row>
    <row r="12" spans="1:10" s="5" customFormat="1" ht="18" customHeight="1" x14ac:dyDescent="0.25">
      <c r="A12" s="10"/>
      <c r="B12" s="10"/>
      <c r="C12" s="17"/>
      <c r="D12" s="17"/>
      <c r="E12" s="17"/>
      <c r="F12" s="4"/>
      <c r="G12" s="4"/>
      <c r="H12" s="4"/>
      <c r="I12" s="4"/>
      <c r="J12" s="4"/>
    </row>
    <row r="13" spans="1:10" s="5" customFormat="1" ht="18" customHeight="1" x14ac:dyDescent="0.25">
      <c r="A13" s="10"/>
      <c r="B13" s="10"/>
      <c r="C13" s="17"/>
      <c r="D13" s="17"/>
      <c r="E13" s="17"/>
      <c r="F13" s="4"/>
      <c r="G13" s="4"/>
      <c r="H13" s="4"/>
      <c r="I13" s="4"/>
      <c r="J13" s="4"/>
    </row>
    <row r="14" spans="1:10" s="5" customFormat="1" ht="18" customHeight="1" x14ac:dyDescent="0.25">
      <c r="A14" s="10"/>
      <c r="B14" s="10"/>
      <c r="C14" s="17"/>
      <c r="D14" s="17"/>
      <c r="E14" s="17"/>
      <c r="F14" s="4"/>
      <c r="G14" s="4"/>
      <c r="H14" s="4"/>
      <c r="I14" s="4"/>
      <c r="J14" s="4"/>
    </row>
    <row r="15" spans="1:10" s="5" customFormat="1" ht="18" customHeight="1" x14ac:dyDescent="0.25">
      <c r="A15" s="10"/>
      <c r="B15" s="10"/>
      <c r="C15" s="17"/>
      <c r="D15" s="17"/>
      <c r="E15" s="17"/>
      <c r="F15" s="4"/>
      <c r="G15" s="4"/>
      <c r="H15" s="4"/>
      <c r="I15" s="4"/>
      <c r="J15" s="4"/>
    </row>
    <row r="16" spans="1:10" s="5" customFormat="1" ht="18" customHeight="1" x14ac:dyDescent="0.25">
      <c r="A16" s="10"/>
      <c r="B16" s="10"/>
      <c r="C16" s="17"/>
      <c r="D16" s="17"/>
      <c r="E16" s="17"/>
      <c r="F16" s="4"/>
      <c r="G16" s="4"/>
      <c r="H16" s="4"/>
      <c r="I16" s="4"/>
      <c r="J16" s="4"/>
    </row>
    <row r="17" spans="1:10" s="5" customFormat="1" ht="18" customHeight="1" x14ac:dyDescent="0.25">
      <c r="A17" s="10"/>
      <c r="B17" s="10"/>
      <c r="C17" s="17"/>
      <c r="D17" s="17"/>
      <c r="E17" s="17"/>
      <c r="F17" s="4"/>
      <c r="G17" s="4"/>
      <c r="H17" s="4"/>
      <c r="I17" s="4"/>
      <c r="J17" s="4"/>
    </row>
    <row r="18" spans="1:10" s="5" customFormat="1" ht="18" customHeight="1" x14ac:dyDescent="0.25">
      <c r="A18" s="10"/>
      <c r="B18" s="10"/>
      <c r="C18" s="17"/>
      <c r="D18" s="17"/>
      <c r="E18" s="17"/>
      <c r="F18" s="4"/>
      <c r="G18" s="4"/>
      <c r="H18" s="4"/>
      <c r="I18" s="4"/>
      <c r="J18" s="4"/>
    </row>
    <row r="19" spans="1:10" s="5" customFormat="1" ht="18" customHeight="1" x14ac:dyDescent="0.25">
      <c r="A19" s="10"/>
      <c r="B19" s="10"/>
      <c r="C19" s="17"/>
      <c r="D19" s="17"/>
      <c r="E19" s="17"/>
      <c r="F19" s="4"/>
      <c r="G19" s="4"/>
      <c r="H19" s="4"/>
      <c r="I19" s="4"/>
      <c r="J19" s="4"/>
    </row>
    <row r="20" spans="1:10" s="5" customFormat="1" ht="18" customHeight="1" x14ac:dyDescent="0.25">
      <c r="A20" s="10"/>
      <c r="B20" s="10"/>
      <c r="C20" s="17"/>
      <c r="D20" s="17"/>
      <c r="E20" s="17"/>
      <c r="F20" s="4"/>
      <c r="G20" s="4"/>
      <c r="H20" s="4"/>
      <c r="I20" s="4"/>
      <c r="J20" s="4"/>
    </row>
    <row r="21" spans="1:10" s="5" customFormat="1" ht="18" customHeight="1" x14ac:dyDescent="0.25">
      <c r="A21" s="10"/>
      <c r="B21" s="10"/>
      <c r="C21" s="17"/>
      <c r="D21" s="17"/>
      <c r="E21" s="17"/>
      <c r="F21" s="4"/>
      <c r="G21" s="4"/>
      <c r="H21" s="4"/>
      <c r="I21" s="4"/>
      <c r="J21" s="4"/>
    </row>
    <row r="22" spans="1:10" s="5" customFormat="1" ht="18" customHeight="1" x14ac:dyDescent="0.25">
      <c r="A22" s="10"/>
      <c r="B22" s="10"/>
      <c r="C22" s="17"/>
      <c r="D22" s="17"/>
      <c r="E22" s="17"/>
      <c r="F22" s="4"/>
      <c r="G22" s="4"/>
      <c r="H22" s="4"/>
      <c r="I22" s="4"/>
      <c r="J22" s="4"/>
    </row>
    <row r="23" spans="1:10" s="5" customFormat="1" ht="18" customHeight="1" x14ac:dyDescent="0.25">
      <c r="A23" s="10"/>
      <c r="B23" s="10"/>
      <c r="C23" s="17"/>
      <c r="D23" s="17"/>
      <c r="E23" s="17"/>
      <c r="F23" s="4"/>
      <c r="G23" s="4"/>
      <c r="H23" s="4"/>
      <c r="I23" s="4"/>
      <c r="J23" s="4"/>
    </row>
    <row r="24" spans="1:10" s="5" customFormat="1" ht="18" customHeight="1" x14ac:dyDescent="0.25">
      <c r="A24" s="10"/>
      <c r="B24" s="10"/>
      <c r="C24" s="17"/>
      <c r="D24" s="17"/>
      <c r="E24" s="17"/>
      <c r="F24" s="4"/>
      <c r="G24" s="4"/>
      <c r="H24" s="4"/>
      <c r="I24" s="4"/>
      <c r="J24" s="4"/>
    </row>
    <row r="25" spans="1:10" s="5" customFormat="1" ht="18" customHeight="1" x14ac:dyDescent="0.25">
      <c r="A25" s="10"/>
      <c r="B25" s="10"/>
      <c r="C25" s="17"/>
      <c r="D25" s="17"/>
      <c r="E25" s="17"/>
      <c r="F25" s="4"/>
      <c r="G25" s="4"/>
      <c r="H25" s="4"/>
      <c r="I25" s="4"/>
      <c r="J25" s="4"/>
    </row>
    <row r="26" spans="1:10" s="5" customFormat="1" ht="18" customHeight="1" x14ac:dyDescent="0.25">
      <c r="A26" s="10"/>
      <c r="B26" s="10"/>
      <c r="C26" s="17"/>
      <c r="D26" s="17"/>
      <c r="E26" s="17"/>
      <c r="F26" s="4"/>
      <c r="G26" s="4"/>
      <c r="H26" s="4"/>
      <c r="I26" s="4"/>
      <c r="J26" s="4"/>
    </row>
    <row r="27" spans="1:10" s="5" customFormat="1" ht="18" customHeight="1" x14ac:dyDescent="0.25">
      <c r="A27" s="10"/>
      <c r="B27" s="10"/>
      <c r="C27" s="17"/>
      <c r="D27" s="17"/>
      <c r="E27" s="17"/>
      <c r="F27" s="4"/>
      <c r="G27" s="4"/>
      <c r="H27" s="4"/>
      <c r="I27" s="4"/>
      <c r="J27" s="4"/>
    </row>
    <row r="28" spans="1:10" s="5" customFormat="1" ht="18" customHeight="1" x14ac:dyDescent="0.25">
      <c r="A28" s="10"/>
      <c r="B28" s="10"/>
      <c r="C28" s="17"/>
      <c r="D28" s="17"/>
      <c r="E28" s="17"/>
      <c r="F28" s="4"/>
      <c r="G28" s="4"/>
      <c r="H28" s="4"/>
      <c r="I28" s="4"/>
      <c r="J28" s="4"/>
    </row>
    <row r="29" spans="1:10" s="5" customFormat="1" ht="18" customHeight="1" x14ac:dyDescent="0.25">
      <c r="A29" s="10"/>
      <c r="B29" s="10"/>
      <c r="C29" s="17"/>
      <c r="D29" s="17"/>
      <c r="E29" s="17"/>
      <c r="F29" s="4"/>
      <c r="G29" s="4"/>
      <c r="H29" s="4"/>
      <c r="I29" s="4"/>
      <c r="J29" s="4"/>
    </row>
    <row r="30" spans="1:10" s="5" customFormat="1" ht="18" customHeight="1" x14ac:dyDescent="0.25">
      <c r="A30" s="10"/>
      <c r="B30" s="10"/>
      <c r="C30" s="17"/>
      <c r="D30" s="17"/>
      <c r="E30" s="17"/>
      <c r="F30" s="4"/>
      <c r="G30" s="4"/>
      <c r="H30" s="4"/>
      <c r="I30" s="4"/>
      <c r="J30" s="4"/>
    </row>
    <row r="31" spans="1:10" s="5" customFormat="1" ht="18" customHeight="1" x14ac:dyDescent="0.25">
      <c r="A31" s="10"/>
      <c r="B31" s="10"/>
      <c r="C31" s="17"/>
      <c r="D31" s="17"/>
      <c r="E31" s="17"/>
      <c r="F31" s="4"/>
      <c r="G31" s="4"/>
      <c r="H31" s="4"/>
      <c r="I31" s="4"/>
      <c r="J31" s="4"/>
    </row>
    <row r="32" spans="1:10" s="5" customFormat="1" ht="18" customHeight="1" x14ac:dyDescent="0.25">
      <c r="A32" s="10"/>
      <c r="B32" s="10"/>
      <c r="C32" s="17"/>
      <c r="D32" s="17"/>
      <c r="E32" s="17"/>
      <c r="F32" s="4"/>
      <c r="G32" s="4"/>
      <c r="H32" s="4"/>
      <c r="I32" s="4"/>
      <c r="J32" s="4"/>
    </row>
    <row r="33" spans="1:10" s="5" customFormat="1" ht="18" customHeight="1" x14ac:dyDescent="0.25">
      <c r="A33" s="10"/>
      <c r="B33" s="10"/>
      <c r="C33" s="17"/>
      <c r="D33" s="17"/>
      <c r="E33" s="17"/>
      <c r="F33" s="4"/>
      <c r="G33" s="4"/>
      <c r="H33" s="4"/>
      <c r="I33" s="4"/>
      <c r="J33" s="4"/>
    </row>
    <row r="34" spans="1:10" s="5" customFormat="1" ht="18" customHeight="1" x14ac:dyDescent="0.25">
      <c r="A34" s="10"/>
      <c r="B34" s="10"/>
      <c r="C34" s="17"/>
      <c r="D34" s="17"/>
      <c r="E34" s="17"/>
      <c r="F34" s="4"/>
      <c r="G34" s="4"/>
      <c r="H34" s="4"/>
      <c r="I34" s="4"/>
      <c r="J34" s="4"/>
    </row>
    <row r="35" spans="1:10" s="5" customFormat="1" ht="18" customHeight="1" x14ac:dyDescent="0.25">
      <c r="A35" s="10"/>
      <c r="B35" s="10"/>
      <c r="C35" s="17"/>
      <c r="D35" s="17"/>
      <c r="E35" s="17"/>
      <c r="F35" s="4"/>
      <c r="G35" s="4"/>
      <c r="H35" s="4"/>
      <c r="I35" s="4"/>
      <c r="J35" s="4"/>
    </row>
    <row r="36" spans="1:10" s="5" customFormat="1" ht="18" customHeight="1" x14ac:dyDescent="0.25">
      <c r="A36" s="10"/>
      <c r="B36" s="10"/>
      <c r="C36" s="17"/>
      <c r="D36" s="17"/>
      <c r="E36" s="17"/>
      <c r="F36" s="4"/>
      <c r="G36" s="4"/>
      <c r="H36" s="4"/>
      <c r="I36" s="4"/>
      <c r="J36" s="4"/>
    </row>
    <row r="37" spans="1:10" s="5" customFormat="1" ht="18" customHeight="1" x14ac:dyDescent="0.25">
      <c r="A37" s="10"/>
      <c r="B37" s="10"/>
      <c r="C37" s="17"/>
      <c r="D37" s="17"/>
      <c r="E37" s="17"/>
      <c r="F37" s="4"/>
      <c r="G37" s="4"/>
      <c r="H37" s="4"/>
      <c r="I37" s="4"/>
      <c r="J37" s="4"/>
    </row>
    <row r="38" spans="1:10" s="5" customFormat="1" ht="18" customHeight="1" x14ac:dyDescent="0.25">
      <c r="A38" s="10"/>
      <c r="B38" s="10"/>
      <c r="C38" s="17"/>
      <c r="D38" s="17"/>
      <c r="E38" s="17"/>
      <c r="F38" s="4"/>
      <c r="G38" s="4"/>
      <c r="H38" s="4"/>
      <c r="I38" s="4"/>
      <c r="J38" s="4"/>
    </row>
    <row r="39" spans="1:10" s="5" customFormat="1" ht="18" customHeight="1" x14ac:dyDescent="0.25">
      <c r="A39" s="10"/>
      <c r="B39" s="10"/>
      <c r="C39" s="17"/>
      <c r="D39" s="17"/>
      <c r="E39" s="17"/>
      <c r="F39" s="4"/>
      <c r="G39" s="4"/>
      <c r="H39" s="4"/>
      <c r="I39" s="4"/>
      <c r="J39" s="4"/>
    </row>
    <row r="40" spans="1:10" s="5" customFormat="1" ht="18" customHeight="1" x14ac:dyDescent="0.25">
      <c r="A40" s="10"/>
      <c r="B40" s="10"/>
      <c r="C40" s="17"/>
      <c r="D40" s="17"/>
      <c r="E40" s="17"/>
      <c r="F40" s="4"/>
      <c r="G40" s="4"/>
      <c r="H40" s="4"/>
      <c r="I40" s="4"/>
      <c r="J40" s="4"/>
    </row>
    <row r="41" spans="1:10" s="5" customFormat="1" ht="18" customHeight="1" x14ac:dyDescent="0.25">
      <c r="A41" s="10"/>
      <c r="B41" s="10"/>
      <c r="C41" s="17"/>
      <c r="D41" s="17"/>
      <c r="E41" s="17"/>
      <c r="F41" s="4"/>
      <c r="G41" s="4"/>
      <c r="H41" s="4"/>
      <c r="I41" s="4"/>
      <c r="J41" s="4"/>
    </row>
    <row r="42" spans="1:10" s="5" customFormat="1" ht="18" customHeight="1" x14ac:dyDescent="0.25">
      <c r="A42" s="10"/>
      <c r="B42" s="10"/>
      <c r="C42" s="17"/>
      <c r="D42" s="17"/>
      <c r="E42" s="17"/>
      <c r="F42" s="4"/>
      <c r="G42" s="4"/>
      <c r="H42" s="4"/>
      <c r="I42" s="4"/>
      <c r="J42" s="4"/>
    </row>
    <row r="43" spans="1:10" s="5" customFormat="1" ht="18" customHeight="1" x14ac:dyDescent="0.25">
      <c r="A43" s="10"/>
      <c r="B43" s="10"/>
      <c r="C43" s="17"/>
      <c r="D43" s="17"/>
      <c r="E43" s="17"/>
      <c r="F43" s="4"/>
      <c r="G43" s="4"/>
      <c r="H43" s="4"/>
      <c r="I43" s="4"/>
      <c r="J43" s="4"/>
    </row>
    <row r="44" spans="1:10" s="5" customFormat="1" ht="18" customHeight="1" x14ac:dyDescent="0.25">
      <c r="A44" s="10"/>
      <c r="B44" s="10"/>
      <c r="C44" s="17"/>
      <c r="D44" s="17"/>
      <c r="E44" s="17"/>
      <c r="F44" s="4"/>
      <c r="G44" s="4"/>
      <c r="H44" s="4"/>
      <c r="I44" s="4"/>
      <c r="J44" s="4"/>
    </row>
    <row r="45" spans="1:10" s="5" customFormat="1" ht="18" customHeight="1" x14ac:dyDescent="0.25">
      <c r="A45" s="10"/>
      <c r="B45" s="10"/>
      <c r="C45" s="17"/>
      <c r="D45" s="17"/>
      <c r="E45" s="17"/>
      <c r="F45" s="4"/>
      <c r="G45" s="4"/>
      <c r="H45" s="4"/>
      <c r="I45" s="4"/>
      <c r="J45" s="4"/>
    </row>
    <row r="46" spans="1:10" s="5" customFormat="1" ht="18" customHeight="1" x14ac:dyDescent="0.25">
      <c r="A46" s="10"/>
      <c r="B46" s="10"/>
      <c r="C46" s="17"/>
      <c r="D46" s="17"/>
      <c r="E46" s="17"/>
      <c r="F46" s="4"/>
      <c r="G46" s="4"/>
      <c r="H46" s="4"/>
      <c r="I46" s="4"/>
      <c r="J46" s="4"/>
    </row>
    <row r="47" spans="1:10" s="5" customFormat="1" ht="18" customHeight="1" x14ac:dyDescent="0.25">
      <c r="A47" s="10"/>
      <c r="B47" s="10"/>
      <c r="C47" s="17"/>
      <c r="D47" s="17"/>
      <c r="E47" s="17"/>
      <c r="F47" s="4"/>
      <c r="G47" s="4"/>
      <c r="H47" s="4"/>
      <c r="I47" s="4"/>
      <c r="J47" s="4"/>
    </row>
    <row r="48" spans="1:10" s="5" customFormat="1" ht="18" customHeight="1" x14ac:dyDescent="0.25">
      <c r="A48" s="10"/>
      <c r="B48" s="10"/>
      <c r="C48" s="17"/>
      <c r="D48" s="17"/>
      <c r="E48" s="17"/>
      <c r="F48" s="4"/>
      <c r="G48" s="4"/>
      <c r="H48" s="4"/>
      <c r="I48" s="4"/>
      <c r="J48" s="4"/>
    </row>
    <row r="49" spans="1:10" s="5" customFormat="1" ht="18" customHeight="1" x14ac:dyDescent="0.25">
      <c r="A49" s="10"/>
      <c r="B49" s="10"/>
      <c r="C49" s="36"/>
      <c r="D49" s="17"/>
      <c r="E49" s="17"/>
      <c r="F49" s="4"/>
      <c r="G49" s="4"/>
      <c r="H49" s="4"/>
      <c r="I49" s="4"/>
      <c r="J49" s="4"/>
    </row>
    <row r="50" spans="1:10" s="5" customFormat="1" ht="18" customHeight="1" x14ac:dyDescent="0.25">
      <c r="A50" s="10"/>
      <c r="B50" s="10"/>
      <c r="C50" s="36"/>
      <c r="D50" s="17"/>
      <c r="E50" s="17"/>
      <c r="F50" s="4"/>
      <c r="G50" s="4"/>
      <c r="H50" s="4"/>
      <c r="I50" s="4"/>
      <c r="J50" s="4"/>
    </row>
    <row r="51" spans="1:10" s="9" customFormat="1" ht="18" customHeight="1" x14ac:dyDescent="0.25">
      <c r="A51" s="10"/>
      <c r="B51" s="10"/>
      <c r="C51" s="36"/>
      <c r="D51" s="17"/>
      <c r="E51" s="17"/>
      <c r="F51" s="8"/>
      <c r="G51" s="8"/>
      <c r="H51" s="8"/>
      <c r="I51" s="8"/>
      <c r="J51" s="8"/>
    </row>
    <row r="52" spans="1:10" s="5" customFormat="1" ht="18" customHeight="1" x14ac:dyDescent="0.25">
      <c r="A52" s="10"/>
      <c r="B52" s="10"/>
      <c r="C52" s="36"/>
      <c r="D52" s="17"/>
      <c r="E52" s="17"/>
      <c r="F52" s="4"/>
      <c r="G52" s="4"/>
      <c r="H52" s="4"/>
      <c r="I52" s="4"/>
      <c r="J52" s="4"/>
    </row>
    <row r="53" spans="1:10" s="5" customFormat="1" ht="18" customHeight="1" x14ac:dyDescent="0.25">
      <c r="A53" s="10"/>
      <c r="B53" s="10"/>
      <c r="C53" s="36"/>
      <c r="D53" s="17"/>
      <c r="E53" s="17"/>
      <c r="F53" s="4"/>
      <c r="G53" s="4"/>
      <c r="H53" s="4"/>
      <c r="I53" s="4"/>
      <c r="J53" s="4"/>
    </row>
    <row r="54" spans="1:10" s="5" customFormat="1" ht="18" customHeight="1" x14ac:dyDescent="0.25">
      <c r="A54" s="10"/>
      <c r="B54" s="10"/>
      <c r="C54" s="36"/>
      <c r="D54" s="17"/>
      <c r="E54" s="17"/>
      <c r="F54" s="4"/>
      <c r="G54" s="4"/>
      <c r="H54" s="4"/>
      <c r="I54" s="4"/>
      <c r="J54" s="4"/>
    </row>
    <row r="55" spans="1:10" s="5" customFormat="1" ht="18" customHeight="1" x14ac:dyDescent="0.25">
      <c r="A55" s="10"/>
      <c r="B55" s="10"/>
      <c r="C55" s="36"/>
      <c r="D55" s="17"/>
      <c r="E55" s="17"/>
      <c r="F55" s="4"/>
      <c r="G55" s="4"/>
      <c r="H55" s="4"/>
      <c r="I55" s="4"/>
      <c r="J55" s="4"/>
    </row>
    <row r="56" spans="1:10" s="5" customFormat="1" ht="18" customHeight="1" x14ac:dyDescent="0.25">
      <c r="A56" s="10"/>
      <c r="B56" s="10"/>
      <c r="C56" s="36"/>
      <c r="D56" s="17"/>
      <c r="E56" s="17"/>
      <c r="F56" s="4"/>
      <c r="G56" s="4"/>
      <c r="H56" s="4"/>
      <c r="I56" s="4"/>
      <c r="J56" s="4"/>
    </row>
    <row r="57" spans="1:10" s="5" customFormat="1" ht="18" customHeight="1" x14ac:dyDescent="0.25">
      <c r="A57" s="10"/>
      <c r="B57" s="10"/>
      <c r="C57" s="36"/>
      <c r="D57" s="17"/>
      <c r="E57" s="17"/>
      <c r="F57" s="4"/>
      <c r="G57" s="4"/>
      <c r="H57" s="4"/>
      <c r="I57" s="4"/>
      <c r="J57" s="4"/>
    </row>
    <row r="58" spans="1:10" s="5" customFormat="1" ht="18" customHeight="1" x14ac:dyDescent="0.25">
      <c r="A58" s="10"/>
      <c r="B58" s="10"/>
      <c r="C58" s="36"/>
      <c r="D58" s="17"/>
      <c r="E58" s="17"/>
      <c r="F58" s="4"/>
      <c r="G58" s="4"/>
      <c r="H58" s="4"/>
      <c r="I58" s="4"/>
      <c r="J58" s="4"/>
    </row>
    <row r="59" spans="1:10" s="5" customFormat="1" ht="18" customHeight="1" x14ac:dyDescent="0.25">
      <c r="A59" s="10"/>
      <c r="B59" s="10"/>
      <c r="C59" s="36"/>
      <c r="D59" s="17"/>
      <c r="E59" s="17"/>
      <c r="F59" s="4"/>
      <c r="G59" s="4"/>
      <c r="H59" s="4"/>
      <c r="I59" s="4"/>
      <c r="J59" s="4"/>
    </row>
    <row r="60" spans="1:10" s="5" customFormat="1" ht="18" customHeight="1" x14ac:dyDescent="0.25">
      <c r="A60" s="10"/>
      <c r="B60" s="10"/>
      <c r="C60" s="36"/>
      <c r="D60" s="17"/>
      <c r="E60" s="17"/>
      <c r="F60" s="4"/>
      <c r="G60" s="4"/>
      <c r="H60" s="4"/>
      <c r="I60" s="4"/>
      <c r="J60" s="4"/>
    </row>
    <row r="61" spans="1:10" s="5" customFormat="1" ht="18" customHeight="1" x14ac:dyDescent="0.25">
      <c r="A61" s="10"/>
      <c r="B61" s="10"/>
      <c r="C61" s="36"/>
      <c r="D61" s="17"/>
      <c r="E61" s="17"/>
      <c r="F61" s="4"/>
      <c r="G61" s="4"/>
      <c r="H61" s="4"/>
      <c r="I61" s="4"/>
      <c r="J61" s="4"/>
    </row>
    <row r="62" spans="1:10" s="5" customFormat="1" ht="18" customHeight="1" x14ac:dyDescent="0.25">
      <c r="A62" s="10"/>
      <c r="B62" s="10"/>
      <c r="C62" s="36"/>
      <c r="D62" s="17"/>
      <c r="E62" s="17"/>
      <c r="F62" s="4"/>
      <c r="G62" s="4"/>
      <c r="H62" s="4"/>
      <c r="I62" s="4"/>
      <c r="J62" s="4"/>
    </row>
    <row r="63" spans="1:10" s="5" customFormat="1" ht="18" customHeight="1" x14ac:dyDescent="0.25">
      <c r="A63" s="10"/>
      <c r="B63" s="10"/>
      <c r="C63" s="36"/>
      <c r="D63" s="17"/>
      <c r="E63" s="17"/>
      <c r="F63" s="4"/>
      <c r="G63" s="4"/>
      <c r="H63" s="4"/>
      <c r="I63" s="4"/>
      <c r="J63" s="4"/>
    </row>
    <row r="64" spans="1:10" ht="18" customHeight="1" x14ac:dyDescent="0.2">
      <c r="A64" s="10"/>
      <c r="B64" s="10"/>
      <c r="C64" s="36"/>
      <c r="D64" s="17"/>
      <c r="E64" s="17"/>
    </row>
    <row r="65" spans="1:5" ht="18" customHeight="1" x14ac:dyDescent="0.2">
      <c r="A65" s="10"/>
      <c r="B65" s="10"/>
      <c r="C65" s="36"/>
      <c r="D65" s="17"/>
      <c r="E65" s="17"/>
    </row>
    <row r="66" spans="1:5" ht="18" customHeight="1" x14ac:dyDescent="0.2">
      <c r="A66" s="10"/>
      <c r="B66" s="10"/>
      <c r="C66" s="36"/>
      <c r="D66" s="17"/>
      <c r="E66" s="17"/>
    </row>
    <row r="67" spans="1:5" ht="18" customHeight="1" x14ac:dyDescent="0.2">
      <c r="A67" s="10"/>
      <c r="B67" s="10"/>
      <c r="C67" s="36"/>
      <c r="D67" s="17"/>
      <c r="E67" s="17"/>
    </row>
    <row r="68" spans="1:5" ht="18" customHeight="1" x14ac:dyDescent="0.2">
      <c r="A68" s="10"/>
      <c r="B68" s="10"/>
      <c r="C68" s="36"/>
      <c r="D68" s="17"/>
      <c r="E68" s="17"/>
    </row>
    <row r="69" spans="1:5" ht="18" customHeight="1" x14ac:dyDescent="0.2">
      <c r="A69" s="10"/>
      <c r="B69" s="10"/>
      <c r="C69" s="36"/>
      <c r="D69" s="17"/>
      <c r="E69" s="17"/>
    </row>
    <row r="70" spans="1:5" ht="18" customHeight="1" x14ac:dyDescent="0.2">
      <c r="A70" s="10"/>
      <c r="B70" s="10"/>
      <c r="C70" s="36"/>
      <c r="D70" s="17"/>
      <c r="E70" s="17"/>
    </row>
    <row r="71" spans="1:5" ht="18" customHeight="1" x14ac:dyDescent="0.2">
      <c r="A71" s="10"/>
      <c r="B71" s="10"/>
      <c r="C71" s="36"/>
      <c r="D71" s="17"/>
      <c r="E71" s="17"/>
    </row>
    <row r="72" spans="1:5" ht="18" customHeight="1" x14ac:dyDescent="0.2">
      <c r="A72" s="10"/>
      <c r="B72" s="10"/>
      <c r="C72" s="36"/>
      <c r="D72" s="17"/>
      <c r="E72" s="17"/>
    </row>
    <row r="73" spans="1:5" ht="18" customHeight="1" x14ac:dyDescent="0.2">
      <c r="A73" s="10"/>
      <c r="B73" s="10"/>
      <c r="C73" s="36"/>
      <c r="D73" s="17"/>
      <c r="E73" s="17"/>
    </row>
    <row r="74" spans="1:5" ht="18" customHeight="1" x14ac:dyDescent="0.2">
      <c r="A74" s="10"/>
      <c r="B74" s="10"/>
      <c r="C74" s="36"/>
      <c r="D74" s="17"/>
      <c r="E74" s="17"/>
    </row>
    <row r="75" spans="1:5" ht="18" customHeight="1" x14ac:dyDescent="0.2">
      <c r="A75" s="10"/>
      <c r="B75" s="10"/>
      <c r="C75" s="36"/>
      <c r="D75" s="17"/>
      <c r="E75" s="17"/>
    </row>
    <row r="76" spans="1:5" ht="18" customHeight="1" x14ac:dyDescent="0.2">
      <c r="A76" s="10"/>
      <c r="B76" s="10"/>
      <c r="C76" s="36"/>
      <c r="D76" s="17"/>
      <c r="E76" s="17"/>
    </row>
    <row r="77" spans="1:5" ht="18" customHeight="1" x14ac:dyDescent="0.2">
      <c r="A77" s="10"/>
      <c r="B77" s="10"/>
      <c r="C77" s="36"/>
      <c r="D77" s="17"/>
      <c r="E77" s="17"/>
    </row>
    <row r="78" spans="1:5" ht="18" customHeight="1" x14ac:dyDescent="0.2">
      <c r="A78" s="10"/>
      <c r="B78" s="10"/>
      <c r="C78" s="36"/>
      <c r="D78" s="17"/>
      <c r="E78" s="17"/>
    </row>
    <row r="79" spans="1:5" ht="18" customHeight="1" x14ac:dyDescent="0.2">
      <c r="A79" s="10"/>
      <c r="B79" s="10"/>
      <c r="C79" s="36"/>
      <c r="D79" s="17"/>
      <c r="E79" s="17"/>
    </row>
    <row r="80" spans="1:5" ht="18" customHeight="1" x14ac:dyDescent="0.2">
      <c r="A80" s="10"/>
      <c r="B80" s="10"/>
      <c r="C80" s="36"/>
      <c r="D80" s="17"/>
      <c r="E80" s="17"/>
    </row>
    <row r="81" spans="1:5" ht="18" customHeight="1" x14ac:dyDescent="0.2">
      <c r="A81" s="10"/>
      <c r="B81" s="10"/>
      <c r="C81" s="36"/>
      <c r="D81" s="17"/>
      <c r="E81" s="17"/>
    </row>
    <row r="82" spans="1:5" ht="18" customHeight="1" x14ac:dyDescent="0.2">
      <c r="A82" s="10"/>
      <c r="B82" s="10"/>
      <c r="C82" s="36"/>
      <c r="D82" s="17"/>
      <c r="E82" s="17"/>
    </row>
    <row r="83" spans="1:5" ht="18" customHeight="1" x14ac:dyDescent="0.2">
      <c r="A83" s="10"/>
      <c r="B83" s="10"/>
      <c r="C83" s="36"/>
      <c r="D83" s="17"/>
      <c r="E83" s="17"/>
    </row>
    <row r="84" spans="1:5" ht="18" customHeight="1" x14ac:dyDescent="0.2">
      <c r="A84" s="10"/>
      <c r="B84" s="10"/>
      <c r="C84" s="36"/>
      <c r="D84" s="17"/>
      <c r="E84" s="17"/>
    </row>
    <row r="85" spans="1:5" ht="18" customHeight="1" x14ac:dyDescent="0.2">
      <c r="A85" s="10"/>
      <c r="B85" s="10"/>
      <c r="C85" s="36"/>
      <c r="D85" s="17"/>
      <c r="E85" s="17"/>
    </row>
    <row r="86" spans="1:5" ht="18" customHeight="1" x14ac:dyDescent="0.2">
      <c r="A86" s="10"/>
      <c r="B86" s="10"/>
      <c r="C86" s="36"/>
      <c r="D86" s="17"/>
      <c r="E86" s="17"/>
    </row>
    <row r="87" spans="1:5" ht="18" customHeight="1" x14ac:dyDescent="0.2">
      <c r="A87" s="10"/>
      <c r="B87" s="10"/>
      <c r="C87" s="36"/>
      <c r="D87" s="17"/>
      <c r="E87" s="17"/>
    </row>
    <row r="88" spans="1:5" ht="18" customHeight="1" x14ac:dyDescent="0.2">
      <c r="A88" s="10"/>
      <c r="B88" s="10"/>
      <c r="C88" s="36"/>
      <c r="D88" s="17"/>
      <c r="E88" s="17"/>
    </row>
    <row r="89" spans="1:5" ht="18" customHeight="1" x14ac:dyDescent="0.2">
      <c r="A89" s="10"/>
      <c r="B89" s="10"/>
      <c r="C89" s="36"/>
      <c r="D89" s="17"/>
      <c r="E89" s="17"/>
    </row>
    <row r="90" spans="1:5" ht="18" customHeight="1" x14ac:dyDescent="0.2">
      <c r="A90" s="10"/>
      <c r="B90" s="10"/>
      <c r="C90" s="36"/>
      <c r="D90" s="17"/>
      <c r="E90" s="17"/>
    </row>
    <row r="91" spans="1:5" ht="18" customHeight="1" x14ac:dyDescent="0.2">
      <c r="A91" s="10"/>
      <c r="B91" s="10"/>
      <c r="C91" s="36"/>
      <c r="D91" s="17"/>
      <c r="E91" s="17"/>
    </row>
    <row r="92" spans="1:5" ht="18" customHeight="1" x14ac:dyDescent="0.2">
      <c r="A92" s="10"/>
      <c r="B92" s="10"/>
      <c r="C92" s="36"/>
      <c r="D92" s="17"/>
      <c r="E92" s="17"/>
    </row>
    <row r="93" spans="1:5" ht="18" customHeight="1" x14ac:dyDescent="0.2">
      <c r="A93" s="10"/>
      <c r="B93" s="10"/>
      <c r="C93" s="36"/>
      <c r="D93" s="17"/>
      <c r="E93" s="17"/>
    </row>
    <row r="94" spans="1:5" ht="18" customHeight="1" x14ac:dyDescent="0.2">
      <c r="A94" s="10"/>
      <c r="B94" s="10"/>
      <c r="C94" s="36"/>
      <c r="D94" s="17"/>
      <c r="E94" s="17"/>
    </row>
    <row r="95" spans="1:5" ht="18" customHeight="1" x14ac:dyDescent="0.2">
      <c r="A95" s="10"/>
      <c r="B95" s="10"/>
      <c r="C95" s="36"/>
      <c r="D95" s="17"/>
      <c r="E95" s="17"/>
    </row>
    <row r="96" spans="1:5" ht="18" customHeight="1" x14ac:dyDescent="0.2">
      <c r="A96" s="10"/>
      <c r="B96" s="10"/>
      <c r="C96" s="36"/>
      <c r="D96" s="17"/>
      <c r="E96" s="17"/>
    </row>
    <row r="97" spans="1:5" ht="18" customHeight="1" x14ac:dyDescent="0.2">
      <c r="A97" s="10"/>
      <c r="B97" s="10"/>
      <c r="C97" s="36"/>
      <c r="D97" s="17"/>
      <c r="E97" s="17"/>
    </row>
    <row r="98" spans="1:5" ht="18" customHeight="1" x14ac:dyDescent="0.2">
      <c r="A98" s="10"/>
      <c r="B98" s="10"/>
      <c r="C98" s="36"/>
      <c r="D98" s="17"/>
      <c r="E98" s="17"/>
    </row>
    <row r="99" spans="1:5" ht="18" customHeight="1" x14ac:dyDescent="0.2">
      <c r="A99" s="10"/>
      <c r="B99" s="10"/>
      <c r="C99" s="36"/>
      <c r="D99" s="17"/>
      <c r="E99" s="17"/>
    </row>
    <row r="100" spans="1:5" ht="18" customHeight="1" x14ac:dyDescent="0.2">
      <c r="A100" s="10"/>
      <c r="B100" s="10"/>
      <c r="C100" s="36"/>
      <c r="D100" s="17"/>
      <c r="E100" s="17"/>
    </row>
    <row r="101" spans="1:5" ht="18" customHeight="1" x14ac:dyDescent="0.2">
      <c r="A101" s="10"/>
      <c r="B101" s="10"/>
      <c r="C101" s="36"/>
      <c r="D101" s="17"/>
      <c r="E101" s="17"/>
    </row>
    <row r="102" spans="1:5" ht="18" customHeight="1" x14ac:dyDescent="0.2">
      <c r="A102" s="10"/>
      <c r="B102" s="10"/>
      <c r="C102" s="36"/>
      <c r="D102" s="17"/>
      <c r="E102" s="17"/>
    </row>
    <row r="103" spans="1:5" ht="18" customHeight="1" x14ac:dyDescent="0.2">
      <c r="A103" s="10"/>
      <c r="B103" s="10"/>
      <c r="C103" s="36"/>
      <c r="D103" s="17"/>
      <c r="E103" s="17"/>
    </row>
    <row r="104" spans="1:5" ht="18" customHeight="1" x14ac:dyDescent="0.2">
      <c r="A104" s="10"/>
      <c r="B104" s="10"/>
      <c r="C104" s="36"/>
      <c r="D104" s="17"/>
      <c r="E104" s="17"/>
    </row>
    <row r="105" spans="1:5" ht="18" customHeight="1" x14ac:dyDescent="0.2">
      <c r="A105" s="10"/>
      <c r="B105" s="10"/>
      <c r="C105" s="36"/>
      <c r="D105" s="17"/>
      <c r="E105" s="17"/>
    </row>
    <row r="106" spans="1:5" ht="18" customHeight="1" x14ac:dyDescent="0.2">
      <c r="A106" s="10"/>
      <c r="B106" s="10"/>
      <c r="C106" s="36"/>
      <c r="D106" s="17"/>
      <c r="E106" s="17"/>
    </row>
    <row r="107" spans="1:5" ht="18" customHeight="1" x14ac:dyDescent="0.2">
      <c r="A107" s="10"/>
      <c r="B107" s="10"/>
      <c r="C107" s="36"/>
      <c r="D107" s="17"/>
      <c r="E107" s="17"/>
    </row>
    <row r="108" spans="1:5" ht="18" customHeight="1" x14ac:dyDescent="0.2">
      <c r="A108" s="10"/>
      <c r="B108" s="10"/>
      <c r="C108" s="36"/>
      <c r="D108" s="17"/>
      <c r="E108" s="17"/>
    </row>
    <row r="109" spans="1:5" ht="18" customHeight="1" x14ac:dyDescent="0.2">
      <c r="A109" s="10"/>
      <c r="B109" s="10"/>
      <c r="C109" s="36"/>
      <c r="D109" s="17"/>
      <c r="E109" s="17"/>
    </row>
    <row r="110" spans="1:5" ht="18" customHeight="1" x14ac:dyDescent="0.2">
      <c r="A110" s="10"/>
      <c r="B110" s="10"/>
      <c r="C110" s="36"/>
      <c r="D110" s="17"/>
      <c r="E110" s="17"/>
    </row>
    <row r="111" spans="1:5" ht="18" customHeight="1" x14ac:dyDescent="0.2">
      <c r="A111" s="10"/>
      <c r="B111" s="10"/>
      <c r="C111" s="36"/>
      <c r="D111" s="17"/>
      <c r="E111" s="17"/>
    </row>
    <row r="112" spans="1:5" ht="18" customHeight="1" x14ac:dyDescent="0.2">
      <c r="A112" s="10"/>
      <c r="B112" s="10"/>
      <c r="C112" s="36"/>
      <c r="D112" s="17"/>
      <c r="E112" s="17"/>
    </row>
    <row r="113" spans="1:5" ht="18" customHeight="1" x14ac:dyDescent="0.2">
      <c r="A113" s="10"/>
      <c r="B113" s="10"/>
      <c r="C113" s="36"/>
      <c r="D113" s="17"/>
      <c r="E113" s="17"/>
    </row>
    <row r="114" spans="1:5" ht="18" customHeight="1" x14ac:dyDescent="0.2">
      <c r="A114" s="10"/>
      <c r="B114" s="10"/>
      <c r="C114" s="36"/>
      <c r="D114" s="17"/>
      <c r="E114" s="17"/>
    </row>
    <row r="115" spans="1:5" ht="18" customHeight="1" x14ac:dyDescent="0.2">
      <c r="A115" s="10"/>
      <c r="B115" s="10"/>
      <c r="C115" s="36"/>
      <c r="D115" s="17"/>
      <c r="E115" s="17"/>
    </row>
    <row r="116" spans="1:5" ht="18" customHeight="1" x14ac:dyDescent="0.2">
      <c r="A116" s="10"/>
      <c r="B116" s="10"/>
      <c r="C116" s="36"/>
      <c r="D116" s="17"/>
      <c r="E116" s="17"/>
    </row>
    <row r="117" spans="1:5" ht="18" customHeight="1" x14ac:dyDescent="0.2">
      <c r="A117" s="10"/>
      <c r="B117" s="10"/>
      <c r="C117" s="36"/>
      <c r="D117" s="17"/>
      <c r="E117" s="17"/>
    </row>
    <row r="118" spans="1:5" ht="18" customHeight="1" x14ac:dyDescent="0.2">
      <c r="A118" s="10"/>
      <c r="B118" s="10"/>
      <c r="C118" s="36"/>
      <c r="D118" s="17"/>
      <c r="E118" s="17"/>
    </row>
    <row r="119" spans="1:5" ht="18" customHeight="1" x14ac:dyDescent="0.2">
      <c r="A119" s="10"/>
      <c r="B119" s="10"/>
      <c r="C119" s="36"/>
      <c r="D119" s="17"/>
      <c r="E119" s="17"/>
    </row>
    <row r="120" spans="1:5" ht="18" customHeight="1" x14ac:dyDescent="0.2">
      <c r="A120" s="10"/>
      <c r="B120" s="10"/>
      <c r="C120" s="36"/>
      <c r="D120" s="17"/>
      <c r="E120" s="17"/>
    </row>
    <row r="121" spans="1:5" ht="18" customHeight="1" x14ac:dyDescent="0.2">
      <c r="A121" s="10"/>
      <c r="B121" s="10"/>
      <c r="C121" s="36"/>
      <c r="D121" s="17"/>
      <c r="E121" s="17"/>
    </row>
    <row r="122" spans="1:5" ht="18" customHeight="1" x14ac:dyDescent="0.2">
      <c r="A122" s="10"/>
      <c r="B122" s="10"/>
      <c r="C122" s="36"/>
      <c r="D122" s="17"/>
      <c r="E122" s="17"/>
    </row>
    <row r="123" spans="1:5" ht="18" customHeight="1" x14ac:dyDescent="0.2">
      <c r="A123" s="10"/>
      <c r="B123" s="10"/>
      <c r="C123" s="36"/>
      <c r="D123" s="17"/>
      <c r="E123" s="17"/>
    </row>
    <row r="124" spans="1:5" ht="18" customHeight="1" x14ac:dyDescent="0.2">
      <c r="A124" s="10"/>
      <c r="B124" s="10"/>
      <c r="C124" s="36"/>
      <c r="D124" s="17"/>
      <c r="E124" s="17"/>
    </row>
    <row r="125" spans="1:5" ht="18" customHeight="1" x14ac:dyDescent="0.2">
      <c r="A125" s="10"/>
      <c r="B125" s="10"/>
      <c r="C125" s="36"/>
      <c r="D125" s="17"/>
      <c r="E125" s="17"/>
    </row>
    <row r="126" spans="1:5" ht="18" customHeight="1" x14ac:dyDescent="0.2">
      <c r="A126" s="10"/>
      <c r="B126" s="10"/>
      <c r="C126" s="36"/>
      <c r="D126" s="17"/>
      <c r="E126" s="17"/>
    </row>
    <row r="127" spans="1:5" ht="18" customHeight="1" x14ac:dyDescent="0.2">
      <c r="A127" s="10"/>
      <c r="B127" s="10"/>
      <c r="C127" s="36"/>
      <c r="D127" s="17"/>
      <c r="E127" s="17"/>
    </row>
    <row r="128" spans="1:5" ht="18" customHeight="1" x14ac:dyDescent="0.2">
      <c r="A128" s="10"/>
      <c r="B128" s="10"/>
      <c r="C128" s="36"/>
      <c r="D128" s="17"/>
      <c r="E128" s="17"/>
    </row>
    <row r="129" spans="1:5" ht="18" customHeight="1" x14ac:dyDescent="0.2">
      <c r="A129" s="10"/>
      <c r="B129" s="10"/>
      <c r="C129" s="36"/>
      <c r="D129" s="17"/>
      <c r="E129" s="17"/>
    </row>
    <row r="130" spans="1:5" ht="18" customHeight="1" x14ac:dyDescent="0.2">
      <c r="A130" s="10"/>
      <c r="B130" s="10"/>
      <c r="C130" s="36"/>
      <c r="D130" s="17"/>
      <c r="E130" s="17"/>
    </row>
    <row r="131" spans="1:5" ht="18" customHeight="1" x14ac:dyDescent="0.2">
      <c r="A131" s="10"/>
      <c r="B131" s="10"/>
      <c r="C131" s="36"/>
      <c r="D131" s="17"/>
      <c r="E131" s="17"/>
    </row>
    <row r="132" spans="1:5" ht="18" customHeight="1" x14ac:dyDescent="0.2">
      <c r="A132" s="10"/>
      <c r="B132" s="10"/>
      <c r="C132" s="36"/>
      <c r="D132" s="17"/>
      <c r="E132" s="17"/>
    </row>
    <row r="133" spans="1:5" ht="18" customHeight="1" x14ac:dyDescent="0.2">
      <c r="A133" s="10"/>
      <c r="B133" s="10"/>
      <c r="C133" s="36"/>
      <c r="D133" s="17"/>
      <c r="E133" s="17"/>
    </row>
    <row r="134" spans="1:5" ht="18" customHeight="1" x14ac:dyDescent="0.2">
      <c r="A134" s="10"/>
      <c r="B134" s="10"/>
      <c r="C134" s="36"/>
      <c r="D134" s="17"/>
      <c r="E134" s="17"/>
    </row>
    <row r="135" spans="1:5" ht="18" customHeight="1" x14ac:dyDescent="0.2">
      <c r="A135" s="10"/>
      <c r="B135" s="10"/>
      <c r="C135" s="36"/>
      <c r="D135" s="17"/>
      <c r="E135" s="17"/>
    </row>
    <row r="136" spans="1:5" ht="18" customHeight="1" x14ac:dyDescent="0.2">
      <c r="A136" s="10"/>
      <c r="B136" s="10"/>
      <c r="C136" s="36"/>
      <c r="D136" s="17"/>
      <c r="E136" s="17"/>
    </row>
    <row r="137" spans="1:5" ht="18" customHeight="1" x14ac:dyDescent="0.2">
      <c r="A137" s="10"/>
      <c r="B137" s="10"/>
      <c r="C137" s="36"/>
      <c r="D137" s="17"/>
      <c r="E137" s="17"/>
    </row>
    <row r="138" spans="1:5" ht="18" customHeight="1" x14ac:dyDescent="0.2">
      <c r="A138" s="10"/>
      <c r="B138" s="10"/>
      <c r="C138" s="36"/>
      <c r="D138" s="17"/>
      <c r="E138" s="17"/>
    </row>
    <row r="139" spans="1:5" ht="18" customHeight="1" x14ac:dyDescent="0.2">
      <c r="A139" s="10"/>
      <c r="B139" s="10"/>
      <c r="C139" s="36"/>
      <c r="D139" s="17"/>
      <c r="E139" s="17"/>
    </row>
    <row r="140" spans="1:5" ht="18" customHeight="1" x14ac:dyDescent="0.2">
      <c r="A140" s="10"/>
      <c r="B140" s="10"/>
      <c r="C140" s="36"/>
      <c r="D140" s="17"/>
      <c r="E140" s="17"/>
    </row>
    <row r="141" spans="1:5" ht="18" customHeight="1" x14ac:dyDescent="0.2">
      <c r="A141" s="10"/>
      <c r="B141" s="10"/>
      <c r="C141" s="36"/>
      <c r="D141" s="17"/>
      <c r="E141" s="17"/>
    </row>
    <row r="142" spans="1:5" ht="18" customHeight="1" x14ac:dyDescent="0.2">
      <c r="A142" s="10"/>
      <c r="B142" s="10"/>
      <c r="C142" s="36"/>
      <c r="D142" s="17"/>
      <c r="E142" s="17"/>
    </row>
    <row r="143" spans="1:5" ht="18" customHeight="1" x14ac:dyDescent="0.2">
      <c r="A143" s="10"/>
      <c r="B143" s="10"/>
      <c r="C143" s="36"/>
      <c r="D143" s="17"/>
      <c r="E143" s="17"/>
    </row>
    <row r="144" spans="1:5" ht="18" customHeight="1" x14ac:dyDescent="0.2">
      <c r="A144" s="10"/>
      <c r="B144" s="10"/>
      <c r="C144" s="36"/>
      <c r="D144" s="17"/>
      <c r="E144" s="17"/>
    </row>
    <row r="145" spans="1:5" ht="18" customHeight="1" x14ac:dyDescent="0.2">
      <c r="A145" s="10"/>
      <c r="B145" s="10"/>
      <c r="C145" s="36"/>
      <c r="D145" s="17"/>
      <c r="E145" s="17"/>
    </row>
    <row r="146" spans="1:5" ht="18" customHeight="1" x14ac:dyDescent="0.2">
      <c r="A146" s="10"/>
      <c r="B146" s="10"/>
      <c r="C146" s="36"/>
      <c r="D146" s="17"/>
      <c r="E146" s="17"/>
    </row>
    <row r="147" spans="1:5" ht="18" customHeight="1" x14ac:dyDescent="0.2">
      <c r="A147" s="10"/>
      <c r="B147" s="10"/>
      <c r="C147" s="36"/>
      <c r="D147" s="17"/>
      <c r="E147" s="17"/>
    </row>
    <row r="148" spans="1:5" ht="18" customHeight="1" x14ac:dyDescent="0.2">
      <c r="A148" s="10"/>
      <c r="B148" s="10"/>
      <c r="C148" s="36"/>
      <c r="D148" s="17"/>
      <c r="E148" s="17"/>
    </row>
    <row r="149" spans="1:5" ht="18" customHeight="1" x14ac:dyDescent="0.2">
      <c r="A149" s="10"/>
      <c r="B149" s="10"/>
      <c r="C149" s="36"/>
      <c r="D149" s="17"/>
      <c r="E149" s="17"/>
    </row>
    <row r="150" spans="1:5" ht="18" customHeight="1" x14ac:dyDescent="0.2">
      <c r="A150" s="10"/>
      <c r="B150" s="10"/>
      <c r="C150" s="36"/>
      <c r="D150" s="17"/>
      <c r="E150" s="17"/>
    </row>
    <row r="151" spans="1:5" ht="18" customHeight="1" x14ac:dyDescent="0.2">
      <c r="A151" s="10"/>
      <c r="B151" s="10"/>
      <c r="C151" s="36"/>
      <c r="D151" s="17"/>
      <c r="E151" s="17"/>
    </row>
    <row r="152" spans="1:5" ht="18" customHeight="1" x14ac:dyDescent="0.2">
      <c r="A152" s="10"/>
      <c r="B152" s="10"/>
      <c r="C152" s="36"/>
      <c r="D152" s="17"/>
      <c r="E152" s="17"/>
    </row>
    <row r="153" spans="1:5" ht="18" customHeight="1" x14ac:dyDescent="0.2">
      <c r="A153" s="10"/>
      <c r="B153" s="10"/>
      <c r="C153" s="36"/>
      <c r="D153" s="17"/>
      <c r="E153" s="17"/>
    </row>
    <row r="154" spans="1:5" ht="18" customHeight="1" x14ac:dyDescent="0.2">
      <c r="A154" s="10"/>
      <c r="B154" s="10"/>
      <c r="C154" s="36"/>
      <c r="D154" s="17"/>
      <c r="E154" s="17"/>
    </row>
    <row r="155" spans="1:5" ht="18" customHeight="1" x14ac:dyDescent="0.2">
      <c r="A155" s="10"/>
      <c r="B155" s="10"/>
      <c r="C155" s="36"/>
      <c r="D155" s="17"/>
      <c r="E155" s="17"/>
    </row>
    <row r="156" spans="1:5" ht="18" customHeight="1" x14ac:dyDescent="0.2">
      <c r="A156" s="10"/>
      <c r="B156" s="10"/>
      <c r="C156" s="36"/>
      <c r="D156" s="17"/>
      <c r="E156" s="17"/>
    </row>
    <row r="157" spans="1:5" ht="18" customHeight="1" x14ac:dyDescent="0.2">
      <c r="A157" s="10"/>
      <c r="B157" s="10"/>
      <c r="C157" s="36"/>
      <c r="D157" s="17"/>
      <c r="E157" s="17"/>
    </row>
    <row r="158" spans="1:5" ht="18" customHeight="1" x14ac:dyDescent="0.2">
      <c r="A158" s="10"/>
      <c r="B158" s="10"/>
      <c r="C158" s="36"/>
      <c r="D158" s="17"/>
      <c r="E158" s="17"/>
    </row>
    <row r="159" spans="1:5" ht="18" customHeight="1" x14ac:dyDescent="0.2">
      <c r="A159" s="10"/>
      <c r="B159" s="10"/>
      <c r="C159" s="36"/>
      <c r="D159" s="17"/>
      <c r="E159" s="17"/>
    </row>
    <row r="160" spans="1:5" ht="18" customHeight="1" x14ac:dyDescent="0.2">
      <c r="A160" s="10"/>
      <c r="B160" s="10"/>
      <c r="C160" s="36"/>
      <c r="D160" s="17"/>
      <c r="E160" s="17"/>
    </row>
    <row r="161" spans="1:5" ht="18" customHeight="1" x14ac:dyDescent="0.2">
      <c r="A161" s="10"/>
      <c r="B161" s="10"/>
      <c r="C161" s="36"/>
      <c r="D161" s="17"/>
      <c r="E161" s="17"/>
    </row>
    <row r="162" spans="1:5" ht="18" customHeight="1" x14ac:dyDescent="0.2">
      <c r="A162" s="10"/>
      <c r="B162" s="10"/>
      <c r="C162" s="36"/>
      <c r="D162" s="17"/>
      <c r="E162" s="17"/>
    </row>
    <row r="163" spans="1:5" ht="18" customHeight="1" x14ac:dyDescent="0.2">
      <c r="A163" s="10"/>
      <c r="B163" s="10"/>
      <c r="C163" s="36"/>
      <c r="D163" s="17"/>
      <c r="E163" s="17"/>
    </row>
    <row r="164" spans="1:5" ht="18" customHeight="1" x14ac:dyDescent="0.2">
      <c r="A164" s="10"/>
      <c r="B164" s="10"/>
      <c r="C164" s="36"/>
      <c r="D164" s="17"/>
      <c r="E164" s="17"/>
    </row>
    <row r="165" spans="1:5" ht="18" customHeight="1" x14ac:dyDescent="0.2">
      <c r="A165" s="10"/>
      <c r="B165" s="10"/>
      <c r="C165" s="36"/>
      <c r="D165" s="17"/>
      <c r="E165" s="17"/>
    </row>
    <row r="166" spans="1:5" ht="18" customHeight="1" x14ac:dyDescent="0.2">
      <c r="A166" s="10"/>
      <c r="B166" s="10"/>
      <c r="C166" s="36"/>
      <c r="D166" s="17"/>
      <c r="E166" s="17"/>
    </row>
    <row r="167" spans="1:5" ht="18" customHeight="1" x14ac:dyDescent="0.2">
      <c r="A167" s="10"/>
      <c r="B167" s="10"/>
      <c r="C167" s="36"/>
      <c r="D167" s="17"/>
      <c r="E167" s="17"/>
    </row>
    <row r="168" spans="1:5" ht="18" customHeight="1" x14ac:dyDescent="0.2">
      <c r="A168" s="10"/>
      <c r="B168" s="10"/>
      <c r="C168" s="36"/>
      <c r="D168" s="17"/>
      <c r="E168" s="17"/>
    </row>
    <row r="169" spans="1:5" ht="18" customHeight="1" x14ac:dyDescent="0.2">
      <c r="A169" s="10"/>
      <c r="B169" s="10"/>
      <c r="C169" s="36"/>
      <c r="D169" s="17"/>
      <c r="E169" s="17"/>
    </row>
    <row r="170" spans="1:5" ht="18" customHeight="1" x14ac:dyDescent="0.2">
      <c r="A170" s="10"/>
      <c r="B170" s="10"/>
      <c r="C170" s="36"/>
      <c r="D170" s="17"/>
      <c r="E170" s="17"/>
    </row>
    <row r="171" spans="1:5" ht="18" customHeight="1" x14ac:dyDescent="0.2">
      <c r="A171" s="10"/>
      <c r="B171" s="10"/>
      <c r="C171" s="36"/>
      <c r="D171" s="17"/>
      <c r="E171" s="17"/>
    </row>
    <row r="172" spans="1:5" ht="18" customHeight="1" x14ac:dyDescent="0.2">
      <c r="A172" s="10"/>
      <c r="B172" s="10"/>
      <c r="C172" s="36"/>
      <c r="D172" s="17"/>
      <c r="E172" s="17"/>
    </row>
    <row r="173" spans="1:5" ht="18" customHeight="1" x14ac:dyDescent="0.2">
      <c r="A173" s="10"/>
      <c r="B173" s="10"/>
      <c r="C173" s="36"/>
      <c r="D173" s="17"/>
      <c r="E173" s="17"/>
    </row>
    <row r="174" spans="1:5" ht="18" customHeight="1" x14ac:dyDescent="0.2">
      <c r="A174" s="10"/>
      <c r="B174" s="10"/>
      <c r="C174" s="36"/>
      <c r="D174" s="17"/>
      <c r="E174" s="17"/>
    </row>
    <row r="175" spans="1:5" ht="18" customHeight="1" x14ac:dyDescent="0.2">
      <c r="A175" s="10"/>
      <c r="B175" s="10"/>
      <c r="C175" s="36"/>
      <c r="D175" s="17"/>
      <c r="E175" s="17"/>
    </row>
    <row r="176" spans="1:5" ht="18" customHeight="1" x14ac:dyDescent="0.2">
      <c r="A176" s="10"/>
      <c r="B176" s="10"/>
      <c r="C176" s="36"/>
      <c r="D176" s="17"/>
      <c r="E176" s="17"/>
    </row>
    <row r="177" spans="1:5" ht="18" customHeight="1" x14ac:dyDescent="0.2">
      <c r="A177" s="10"/>
      <c r="B177" s="10"/>
      <c r="C177" s="36"/>
      <c r="D177" s="17"/>
      <c r="E177" s="17"/>
    </row>
    <row r="178" spans="1:5" ht="18" customHeight="1" x14ac:dyDescent="0.2">
      <c r="A178" s="10"/>
      <c r="B178" s="10"/>
      <c r="C178" s="36"/>
      <c r="D178" s="17"/>
      <c r="E178" s="17"/>
    </row>
    <row r="179" spans="1:5" ht="18" customHeight="1" x14ac:dyDescent="0.2">
      <c r="A179" s="10"/>
      <c r="B179" s="10"/>
      <c r="C179" s="36"/>
      <c r="D179" s="17"/>
      <c r="E179" s="17"/>
    </row>
    <row r="180" spans="1:5" ht="18" customHeight="1" x14ac:dyDescent="0.2">
      <c r="A180" s="10"/>
      <c r="B180" s="10"/>
      <c r="C180" s="36"/>
      <c r="D180" s="17"/>
      <c r="E180" s="17"/>
    </row>
    <row r="181" spans="1:5" ht="18" customHeight="1" x14ac:dyDescent="0.2">
      <c r="A181" s="10"/>
      <c r="B181" s="10"/>
      <c r="C181" s="36"/>
      <c r="D181" s="17"/>
      <c r="E181" s="17"/>
    </row>
    <row r="182" spans="1:5" ht="18" customHeight="1" x14ac:dyDescent="0.2">
      <c r="A182" s="10"/>
      <c r="B182" s="10"/>
      <c r="C182" s="36"/>
      <c r="D182" s="17"/>
      <c r="E182" s="17"/>
    </row>
    <row r="183" spans="1:5" ht="18" customHeight="1" x14ac:dyDescent="0.2">
      <c r="A183" s="10"/>
      <c r="B183" s="10"/>
      <c r="C183" s="36"/>
      <c r="D183" s="17"/>
      <c r="E183" s="17"/>
    </row>
    <row r="184" spans="1:5" ht="18" customHeight="1" x14ac:dyDescent="0.2">
      <c r="A184" s="10"/>
      <c r="B184" s="10"/>
      <c r="C184" s="36"/>
      <c r="D184" s="17"/>
      <c r="E184" s="17"/>
    </row>
    <row r="185" spans="1:5" ht="18" customHeight="1" x14ac:dyDescent="0.2">
      <c r="A185" s="10"/>
      <c r="B185" s="10"/>
      <c r="C185" s="36"/>
      <c r="D185" s="17"/>
      <c r="E185" s="17"/>
    </row>
    <row r="186" spans="1:5" ht="18" customHeight="1" x14ac:dyDescent="0.2">
      <c r="A186" s="10"/>
      <c r="B186" s="10"/>
      <c r="C186" s="36"/>
      <c r="D186" s="17"/>
      <c r="E186" s="17"/>
    </row>
    <row r="187" spans="1:5" ht="18" customHeight="1" x14ac:dyDescent="0.2">
      <c r="A187" s="10"/>
      <c r="B187" s="10"/>
      <c r="C187" s="36"/>
      <c r="D187" s="17"/>
      <c r="E187" s="17"/>
    </row>
    <row r="188" spans="1:5" ht="18" customHeight="1" x14ac:dyDescent="0.2">
      <c r="A188" s="10"/>
      <c r="B188" s="10"/>
      <c r="C188" s="36"/>
      <c r="D188" s="17"/>
      <c r="E188" s="17"/>
    </row>
    <row r="189" spans="1:5" ht="18" customHeight="1" x14ac:dyDescent="0.2">
      <c r="A189" s="10"/>
      <c r="B189" s="10"/>
      <c r="C189" s="36"/>
      <c r="D189" s="17"/>
      <c r="E189" s="17"/>
    </row>
    <row r="190" spans="1:5" ht="18" customHeight="1" x14ac:dyDescent="0.2">
      <c r="A190" s="10"/>
      <c r="B190" s="10"/>
      <c r="C190" s="36"/>
      <c r="D190" s="17"/>
      <c r="E190" s="17"/>
    </row>
    <row r="191" spans="1:5" ht="18" customHeight="1" x14ac:dyDescent="0.2">
      <c r="A191" s="10"/>
      <c r="B191" s="10"/>
      <c r="C191" s="36"/>
      <c r="D191" s="17"/>
      <c r="E191" s="17"/>
    </row>
    <row r="192" spans="1:5" ht="18" customHeight="1" x14ac:dyDescent="0.2">
      <c r="A192" s="10"/>
      <c r="B192" s="10"/>
      <c r="C192" s="36"/>
      <c r="D192" s="17"/>
      <c r="E192" s="17"/>
    </row>
    <row r="193" spans="1:5" ht="18" customHeight="1" x14ac:dyDescent="0.2">
      <c r="A193" s="10"/>
      <c r="B193" s="10"/>
      <c r="C193" s="36"/>
      <c r="D193" s="17"/>
      <c r="E193" s="17"/>
    </row>
    <row r="194" spans="1:5" ht="18" customHeight="1" x14ac:dyDescent="0.2">
      <c r="A194" s="10"/>
      <c r="B194" s="10"/>
      <c r="C194" s="36"/>
      <c r="D194" s="17"/>
      <c r="E194" s="17"/>
    </row>
    <row r="195" spans="1:5" ht="14.25" customHeight="1" x14ac:dyDescent="0.25">
      <c r="A195" s="2"/>
      <c r="B195" s="2"/>
      <c r="C195" s="4"/>
      <c r="D195" s="4"/>
      <c r="E195" s="4"/>
    </row>
    <row r="196" spans="1:5" ht="14.25" customHeight="1" x14ac:dyDescent="0.25">
      <c r="A196" s="2"/>
      <c r="B196" s="2"/>
      <c r="C196" s="4"/>
      <c r="D196" s="4"/>
      <c r="E196" s="4"/>
    </row>
    <row r="197" spans="1:5" ht="14.25" customHeight="1" x14ac:dyDescent="0.25">
      <c r="A197" s="2"/>
      <c r="B197" s="2"/>
      <c r="C197" s="4"/>
      <c r="D197" s="4"/>
      <c r="E197" s="4"/>
    </row>
    <row r="198" spans="1:5" ht="14.25" customHeight="1" x14ac:dyDescent="0.25">
      <c r="A198" s="2"/>
      <c r="B198" s="2"/>
      <c r="C198" s="4"/>
      <c r="D198" s="4"/>
      <c r="E198" s="4"/>
    </row>
    <row r="199" spans="1:5" ht="14.25" customHeight="1" x14ac:dyDescent="0.25">
      <c r="A199" s="2"/>
      <c r="B199" s="2"/>
      <c r="C199" s="4"/>
      <c r="D199" s="4"/>
      <c r="E199" s="4"/>
    </row>
    <row r="200" spans="1:5" ht="14.25" customHeight="1" x14ac:dyDescent="0.25">
      <c r="A200" s="2"/>
      <c r="B200" s="2"/>
      <c r="C200" s="4"/>
      <c r="D200" s="4"/>
      <c r="E200" s="4"/>
    </row>
    <row r="201" spans="1:5" ht="14.25" customHeight="1" x14ac:dyDescent="0.25">
      <c r="A201" s="2"/>
      <c r="B201" s="2"/>
      <c r="C201" s="4"/>
      <c r="D201" s="4"/>
      <c r="E201" s="4"/>
    </row>
    <row r="202" spans="1:5" ht="14.25" customHeight="1" x14ac:dyDescent="0.25">
      <c r="A202" s="2"/>
      <c r="B202" s="2"/>
      <c r="C202" s="4"/>
      <c r="D202" s="4"/>
      <c r="E202" s="4"/>
    </row>
    <row r="203" spans="1:5" ht="14.25" customHeight="1" x14ac:dyDescent="0.25">
      <c r="A203" s="2"/>
      <c r="B203" s="2"/>
      <c r="C203" s="4"/>
      <c r="D203" s="4"/>
      <c r="E203" s="4"/>
    </row>
    <row r="204" spans="1:5" ht="14.25" customHeight="1" x14ac:dyDescent="0.25">
      <c r="A204" s="2"/>
      <c r="B204" s="2"/>
      <c r="C204" s="4"/>
      <c r="D204" s="4"/>
      <c r="E204" s="4"/>
    </row>
    <row r="205" spans="1:5" ht="14.25" customHeight="1" x14ac:dyDescent="0.25">
      <c r="A205" s="2"/>
      <c r="B205" s="2"/>
      <c r="C205" s="4"/>
      <c r="D205" s="4"/>
      <c r="E205" s="4"/>
    </row>
    <row r="206" spans="1:5" ht="14.25" customHeight="1" x14ac:dyDescent="0.25">
      <c r="A206" s="3"/>
      <c r="B206" s="3"/>
      <c r="C206" s="4"/>
      <c r="D206" s="4"/>
      <c r="E206" s="4"/>
    </row>
    <row r="207" spans="1:5" ht="14.25" customHeight="1" x14ac:dyDescent="0.2"/>
    <row r="208" spans="1:5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</sheetData>
  <mergeCells count="4">
    <mergeCell ref="E3:E4"/>
    <mergeCell ref="A1:A4"/>
    <mergeCell ref="B3:D4"/>
    <mergeCell ref="B1:D2"/>
  </mergeCells>
  <dataValidations count="1">
    <dataValidation type="list" allowBlank="1" showInputMessage="1" showErrorMessage="1" sqref="B11:B194" xr:uid="{1521AC8B-E3D3-4868-A21D-AF6EC3323653}">
      <formula1>INDIRECT($A11)</formula1>
    </dataValidation>
  </dataValidations>
  <pageMargins left="0.7" right="0.7" top="0.75" bottom="0.75" header="0" footer="0"/>
  <pageSetup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F1039D-D0FD-4C1C-861F-243FE0369CC5}">
          <x14:formula1>
            <xm:f>'Base de datos'!$A$2:$A$7</xm:f>
          </x14:formula1>
          <xm:sqref>A10:A194</xm:sqref>
        </x14:dataValidation>
        <x14:dataValidation type="list" allowBlank="1" showInputMessage="1" showErrorMessage="1" xr:uid="{C0EAC769-D287-4B27-8446-C4EF53380953}">
          <x14:formula1>
            <xm:f>'Base de datos'!$A$10:$A$38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6081-890D-4BAE-8AAC-19E2AAED4248}">
  <dimension ref="A1:E38"/>
  <sheetViews>
    <sheetView showGridLines="0" tabSelected="1" workbookViewId="0">
      <selection activeCell="D3" sqref="D3"/>
    </sheetView>
  </sheetViews>
  <sheetFormatPr baseColWidth="10" defaultRowHeight="14.25" x14ac:dyDescent="0.2"/>
  <cols>
    <col min="1" max="1" width="29.75" customWidth="1"/>
    <col min="2" max="2" width="44.375" customWidth="1"/>
    <col min="3" max="3" width="17.125" style="35" bestFit="1" customWidth="1"/>
    <col min="4" max="4" width="19.75" style="58" customWidth="1"/>
    <col min="5" max="5" width="13.5" bestFit="1" customWidth="1"/>
    <col min="6" max="6" width="23.125" bestFit="1" customWidth="1"/>
    <col min="7" max="7" width="29.375" bestFit="1" customWidth="1"/>
  </cols>
  <sheetData>
    <row r="1" spans="1:5" ht="21.6" customHeight="1" x14ac:dyDescent="0.25">
      <c r="A1" s="80"/>
      <c r="B1" s="81" t="s">
        <v>41</v>
      </c>
      <c r="C1" s="81"/>
      <c r="D1" s="63" t="s">
        <v>51</v>
      </c>
    </row>
    <row r="2" spans="1:5" ht="21.6" customHeight="1" x14ac:dyDescent="0.2">
      <c r="A2" s="80"/>
      <c r="B2" s="82" t="s">
        <v>71</v>
      </c>
      <c r="C2" s="83"/>
      <c r="D2" s="63" t="s">
        <v>75</v>
      </c>
    </row>
    <row r="3" spans="1:5" ht="21.6" customHeight="1" x14ac:dyDescent="0.2">
      <c r="A3" s="80"/>
      <c r="B3" s="83"/>
      <c r="C3" s="83"/>
      <c r="D3" s="63" t="s">
        <v>74</v>
      </c>
    </row>
    <row r="4" spans="1:5" x14ac:dyDescent="0.2">
      <c r="A4" s="60"/>
      <c r="B4" s="60"/>
      <c r="C4" s="61"/>
      <c r="D4" s="62"/>
    </row>
    <row r="5" spans="1:5" ht="15" x14ac:dyDescent="0.25">
      <c r="A5" s="79" t="s">
        <v>70</v>
      </c>
      <c r="B5" s="79"/>
      <c r="C5" s="79"/>
      <c r="D5" s="62"/>
    </row>
    <row r="6" spans="1:5" x14ac:dyDescent="0.2">
      <c r="A6" s="60"/>
      <c r="B6" s="60"/>
      <c r="C6" s="61"/>
      <c r="D6" s="62"/>
    </row>
    <row r="7" spans="1:5" x14ac:dyDescent="0.2">
      <c r="A7" s="64" t="s">
        <v>68</v>
      </c>
      <c r="B7" s="60"/>
      <c r="C7" s="60"/>
      <c r="D7" s="65"/>
    </row>
    <row r="8" spans="1:5" s="59" customFormat="1" ht="28.5" x14ac:dyDescent="0.2">
      <c r="A8" s="66" t="s">
        <v>1</v>
      </c>
      <c r="B8" s="66" t="s">
        <v>0</v>
      </c>
      <c r="C8" s="66" t="s">
        <v>47</v>
      </c>
      <c r="D8" s="60" t="s">
        <v>69</v>
      </c>
      <c r="E8"/>
    </row>
    <row r="9" spans="1:5" x14ac:dyDescent="0.2">
      <c r="A9" s="60" t="s">
        <v>60</v>
      </c>
      <c r="B9" s="60" t="s">
        <v>40</v>
      </c>
      <c r="C9" s="60" t="s">
        <v>66</v>
      </c>
      <c r="D9" s="67">
        <v>0</v>
      </c>
    </row>
    <row r="10" spans="1:5" x14ac:dyDescent="0.2">
      <c r="A10" s="60"/>
      <c r="B10" s="60" t="s">
        <v>62</v>
      </c>
      <c r="C10" s="60" t="s">
        <v>66</v>
      </c>
      <c r="D10" s="67">
        <v>0</v>
      </c>
    </row>
    <row r="11" spans="1:5" x14ac:dyDescent="0.2">
      <c r="A11" s="60" t="s">
        <v>59</v>
      </c>
      <c r="B11" s="60" t="s">
        <v>61</v>
      </c>
      <c r="C11" s="60" t="s">
        <v>66</v>
      </c>
      <c r="D11" s="67">
        <v>0</v>
      </c>
    </row>
    <row r="12" spans="1:5" ht="28.5" x14ac:dyDescent="0.2">
      <c r="A12" s="68" t="s">
        <v>55</v>
      </c>
      <c r="B12" s="60" t="s">
        <v>14</v>
      </c>
      <c r="C12" s="60" t="s">
        <v>66</v>
      </c>
      <c r="D12" s="67">
        <v>0</v>
      </c>
    </row>
    <row r="13" spans="1:5" x14ac:dyDescent="0.2">
      <c r="A13" s="60" t="s">
        <v>58</v>
      </c>
      <c r="B13" s="60" t="s">
        <v>44</v>
      </c>
      <c r="C13" s="60" t="s">
        <v>66</v>
      </c>
      <c r="D13" s="67">
        <v>0</v>
      </c>
    </row>
    <row r="14" spans="1:5" x14ac:dyDescent="0.2">
      <c r="A14" s="60"/>
      <c r="B14" s="60" t="s">
        <v>20</v>
      </c>
      <c r="C14" s="60" t="s">
        <v>66</v>
      </c>
      <c r="D14" s="67">
        <v>0</v>
      </c>
    </row>
    <row r="15" spans="1:5" x14ac:dyDescent="0.2">
      <c r="A15" s="60"/>
      <c r="B15" s="60" t="s">
        <v>21</v>
      </c>
      <c r="C15" s="60" t="s">
        <v>66</v>
      </c>
      <c r="D15" s="67">
        <v>0</v>
      </c>
    </row>
    <row r="16" spans="1:5" x14ac:dyDescent="0.2">
      <c r="A16" s="60"/>
      <c r="B16" s="60" t="s">
        <v>22</v>
      </c>
      <c r="C16" s="60" t="s">
        <v>66</v>
      </c>
      <c r="D16" s="67">
        <v>0</v>
      </c>
    </row>
    <row r="17" spans="1:4" x14ac:dyDescent="0.2">
      <c r="A17" s="60"/>
      <c r="B17" s="60" t="s">
        <v>24</v>
      </c>
      <c r="C17" s="60" t="s">
        <v>66</v>
      </c>
      <c r="D17" s="67">
        <v>0</v>
      </c>
    </row>
    <row r="18" spans="1:4" x14ac:dyDescent="0.2">
      <c r="A18" s="60"/>
      <c r="B18" s="60" t="s">
        <v>25</v>
      </c>
      <c r="C18" s="60" t="s">
        <v>66</v>
      </c>
      <c r="D18" s="67">
        <v>0</v>
      </c>
    </row>
    <row r="19" spans="1:4" x14ac:dyDescent="0.2">
      <c r="A19" s="60"/>
      <c r="B19" s="60" t="s">
        <v>26</v>
      </c>
      <c r="C19" s="60" t="s">
        <v>66</v>
      </c>
      <c r="D19" s="67">
        <v>0</v>
      </c>
    </row>
    <row r="20" spans="1:4" x14ac:dyDescent="0.2">
      <c r="A20" s="60"/>
      <c r="B20" s="60" t="s">
        <v>45</v>
      </c>
      <c r="C20" s="60" t="s">
        <v>66</v>
      </c>
      <c r="D20" s="67">
        <v>0</v>
      </c>
    </row>
    <row r="21" spans="1:4" x14ac:dyDescent="0.2">
      <c r="A21" s="60"/>
      <c r="B21" s="60" t="s">
        <v>27</v>
      </c>
      <c r="C21" s="60" t="s">
        <v>66</v>
      </c>
      <c r="D21" s="67">
        <v>0</v>
      </c>
    </row>
    <row r="22" spans="1:4" x14ac:dyDescent="0.2">
      <c r="A22" s="60"/>
      <c r="B22" s="60" t="s">
        <v>28</v>
      </c>
      <c r="C22" s="60" t="s">
        <v>66</v>
      </c>
      <c r="D22" s="67">
        <v>0</v>
      </c>
    </row>
    <row r="23" spans="1:4" x14ac:dyDescent="0.2">
      <c r="A23" s="60"/>
      <c r="B23" s="60" t="s">
        <v>46</v>
      </c>
      <c r="C23" s="60" t="s">
        <v>66</v>
      </c>
      <c r="D23" s="67">
        <v>0</v>
      </c>
    </row>
    <row r="24" spans="1:4" x14ac:dyDescent="0.2">
      <c r="A24" s="60"/>
      <c r="B24" s="60" t="s">
        <v>29</v>
      </c>
      <c r="C24" s="60" t="s">
        <v>66</v>
      </c>
      <c r="D24" s="67">
        <v>0</v>
      </c>
    </row>
    <row r="25" spans="1:4" x14ac:dyDescent="0.2">
      <c r="A25" s="60" t="s">
        <v>56</v>
      </c>
      <c r="B25" s="60" t="s">
        <v>33</v>
      </c>
      <c r="C25" s="60" t="s">
        <v>66</v>
      </c>
      <c r="D25" s="67">
        <v>0</v>
      </c>
    </row>
    <row r="26" spans="1:4" x14ac:dyDescent="0.2">
      <c r="A26" s="60"/>
      <c r="B26" s="60" t="s">
        <v>34</v>
      </c>
      <c r="C26" s="60" t="s">
        <v>66</v>
      </c>
      <c r="D26" s="67">
        <v>0</v>
      </c>
    </row>
    <row r="27" spans="1:4" x14ac:dyDescent="0.2">
      <c r="A27" s="60"/>
      <c r="B27" s="60" t="s">
        <v>35</v>
      </c>
      <c r="C27" s="60" t="s">
        <v>66</v>
      </c>
      <c r="D27" s="67">
        <v>0</v>
      </c>
    </row>
    <row r="28" spans="1:4" x14ac:dyDescent="0.2">
      <c r="A28" s="60"/>
      <c r="B28" s="60" t="s">
        <v>36</v>
      </c>
      <c r="C28" s="60" t="s">
        <v>66</v>
      </c>
      <c r="D28" s="67">
        <v>0</v>
      </c>
    </row>
    <row r="29" spans="1:4" x14ac:dyDescent="0.2">
      <c r="A29" s="60"/>
      <c r="B29" s="60" t="s">
        <v>37</v>
      </c>
      <c r="C29" s="60" t="s">
        <v>66</v>
      </c>
      <c r="D29" s="67">
        <v>0</v>
      </c>
    </row>
    <row r="30" spans="1:4" x14ac:dyDescent="0.2">
      <c r="A30" s="60"/>
      <c r="B30" s="60" t="s">
        <v>38</v>
      </c>
      <c r="C30" s="60" t="s">
        <v>66</v>
      </c>
      <c r="D30" s="67">
        <v>0</v>
      </c>
    </row>
    <row r="31" spans="1:4" x14ac:dyDescent="0.2">
      <c r="A31" s="60"/>
      <c r="B31" s="60" t="s">
        <v>39</v>
      </c>
      <c r="C31" s="60" t="s">
        <v>66</v>
      </c>
      <c r="D31" s="67">
        <v>0</v>
      </c>
    </row>
    <row r="32" spans="1:4" x14ac:dyDescent="0.2">
      <c r="A32" s="60"/>
      <c r="B32" s="60" t="s">
        <v>43</v>
      </c>
      <c r="C32" s="60" t="s">
        <v>66</v>
      </c>
      <c r="D32" s="67">
        <v>0</v>
      </c>
    </row>
    <row r="33" spans="1:4" x14ac:dyDescent="0.2">
      <c r="A33" s="60" t="s">
        <v>57</v>
      </c>
      <c r="B33" s="60" t="s">
        <v>30</v>
      </c>
      <c r="C33" s="60" t="s">
        <v>66</v>
      </c>
      <c r="D33" s="67">
        <v>0</v>
      </c>
    </row>
    <row r="34" spans="1:4" x14ac:dyDescent="0.2">
      <c r="A34" s="60"/>
      <c r="B34" s="60" t="s">
        <v>31</v>
      </c>
      <c r="C34" s="60" t="s">
        <v>66</v>
      </c>
      <c r="D34" s="67">
        <v>0</v>
      </c>
    </row>
    <row r="35" spans="1:4" x14ac:dyDescent="0.2">
      <c r="A35" s="60"/>
      <c r="B35" s="60" t="s">
        <v>32</v>
      </c>
      <c r="C35" s="60" t="s">
        <v>66</v>
      </c>
      <c r="D35" s="67">
        <v>0</v>
      </c>
    </row>
    <row r="36" spans="1:4" x14ac:dyDescent="0.2">
      <c r="A36" s="60" t="s">
        <v>67</v>
      </c>
      <c r="B36" s="60"/>
      <c r="C36" s="60"/>
      <c r="D36" s="67">
        <v>0</v>
      </c>
    </row>
    <row r="37" spans="1:4" x14ac:dyDescent="0.2">
      <c r="D37" s="35"/>
    </row>
    <row r="38" spans="1:4" x14ac:dyDescent="0.2">
      <c r="D38" s="35"/>
    </row>
  </sheetData>
  <mergeCells count="4">
    <mergeCell ref="A5:C5"/>
    <mergeCell ref="A1:A3"/>
    <mergeCell ref="B1:C1"/>
    <mergeCell ref="B2:C3"/>
  </mergeCells>
  <pageMargins left="0.7" right="0.7" top="0.75" bottom="0.75" header="0.3" footer="0.3"/>
  <pageSetup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F9040-362F-443C-A508-75E43461CD84}">
  <dimension ref="A1:K53"/>
  <sheetViews>
    <sheetView showGridLines="0" topLeftCell="A21" workbookViewId="0">
      <selection activeCell="A13" sqref="A13"/>
    </sheetView>
  </sheetViews>
  <sheetFormatPr baseColWidth="10" defaultColWidth="9.375" defaultRowHeight="14.25" x14ac:dyDescent="0.2"/>
  <cols>
    <col min="1" max="1" width="47" style="53" customWidth="1"/>
    <col min="2" max="2" width="1.125" style="53" customWidth="1"/>
    <col min="3" max="3" width="20.75" style="53" customWidth="1"/>
    <col min="4" max="4" width="1.25" style="53" customWidth="1"/>
    <col min="5" max="5" width="33" style="53" customWidth="1"/>
    <col min="6" max="6" width="2" style="53" customWidth="1"/>
    <col min="7" max="7" width="33.125" style="53" customWidth="1"/>
    <col min="8" max="8" width="2.875" style="53" customWidth="1"/>
    <col min="9" max="9" width="29.25" style="53" bestFit="1" customWidth="1"/>
    <col min="10" max="10" width="2.125" style="53" customWidth="1"/>
    <col min="11" max="11" width="29.5" style="53" bestFit="1" customWidth="1"/>
    <col min="12" max="16384" width="9.375" style="53"/>
  </cols>
  <sheetData>
    <row r="1" spans="1:11" ht="16.5" x14ac:dyDescent="0.3">
      <c r="A1" s="56" t="s">
        <v>1</v>
      </c>
    </row>
    <row r="2" spans="1:11" ht="16.5" x14ac:dyDescent="0.2">
      <c r="A2" s="57" t="s">
        <v>55</v>
      </c>
    </row>
    <row r="3" spans="1:11" ht="16.5" x14ac:dyDescent="0.2">
      <c r="A3" s="57" t="s">
        <v>56</v>
      </c>
    </row>
    <row r="4" spans="1:11" ht="16.5" x14ac:dyDescent="0.2">
      <c r="A4" s="57" t="s">
        <v>57</v>
      </c>
    </row>
    <row r="5" spans="1:11" ht="16.5" x14ac:dyDescent="0.2">
      <c r="A5" s="57" t="s">
        <v>58</v>
      </c>
    </row>
    <row r="6" spans="1:11" ht="16.5" x14ac:dyDescent="0.2">
      <c r="A6" s="57" t="s">
        <v>59</v>
      </c>
    </row>
    <row r="7" spans="1:11" ht="16.5" x14ac:dyDescent="0.2">
      <c r="A7" s="57" t="s">
        <v>60</v>
      </c>
    </row>
    <row r="9" spans="1:11" ht="16.5" x14ac:dyDescent="0.3">
      <c r="A9" s="54" t="s">
        <v>0</v>
      </c>
      <c r="C9" s="54" t="s">
        <v>0</v>
      </c>
      <c r="E9" s="54" t="s">
        <v>0</v>
      </c>
      <c r="G9" s="54" t="s">
        <v>0</v>
      </c>
      <c r="I9" s="54" t="s">
        <v>0</v>
      </c>
      <c r="K9" s="54" t="s">
        <v>0</v>
      </c>
    </row>
    <row r="10" spans="1:11" ht="16.5" x14ac:dyDescent="0.3">
      <c r="A10" s="55" t="s">
        <v>40</v>
      </c>
      <c r="C10" s="55" t="s">
        <v>61</v>
      </c>
      <c r="E10" s="55" t="s">
        <v>14</v>
      </c>
      <c r="G10" s="55" t="s">
        <v>33</v>
      </c>
      <c r="I10" s="55" t="s">
        <v>30</v>
      </c>
      <c r="K10" s="55" t="s">
        <v>44</v>
      </c>
    </row>
    <row r="11" spans="1:11" ht="16.5" x14ac:dyDescent="0.3">
      <c r="A11" s="55" t="s">
        <v>62</v>
      </c>
      <c r="G11" s="55" t="s">
        <v>34</v>
      </c>
      <c r="I11" s="55" t="s">
        <v>31</v>
      </c>
      <c r="K11" s="55" t="s">
        <v>20</v>
      </c>
    </row>
    <row r="12" spans="1:11" ht="16.5" x14ac:dyDescent="0.3">
      <c r="A12" s="55" t="s">
        <v>61</v>
      </c>
      <c r="G12" s="55" t="s">
        <v>35</v>
      </c>
      <c r="I12" s="55" t="s">
        <v>32</v>
      </c>
      <c r="K12" s="55" t="s">
        <v>21</v>
      </c>
    </row>
    <row r="13" spans="1:11" ht="16.5" x14ac:dyDescent="0.3">
      <c r="A13" s="55" t="s">
        <v>14</v>
      </c>
      <c r="G13" s="55" t="s">
        <v>36</v>
      </c>
      <c r="I13" s="55"/>
      <c r="K13" s="55" t="s">
        <v>22</v>
      </c>
    </row>
    <row r="14" spans="1:11" ht="16.5" x14ac:dyDescent="0.3">
      <c r="A14" s="55" t="s">
        <v>33</v>
      </c>
      <c r="G14" s="55" t="s">
        <v>37</v>
      </c>
      <c r="K14" s="55" t="s">
        <v>24</v>
      </c>
    </row>
    <row r="15" spans="1:11" ht="16.5" x14ac:dyDescent="0.3">
      <c r="A15" s="55" t="s">
        <v>34</v>
      </c>
      <c r="G15" s="55" t="s">
        <v>38</v>
      </c>
      <c r="K15" s="55" t="s">
        <v>25</v>
      </c>
    </row>
    <row r="16" spans="1:11" ht="16.5" x14ac:dyDescent="0.3">
      <c r="A16" s="55" t="s">
        <v>35</v>
      </c>
      <c r="G16" s="55" t="s">
        <v>39</v>
      </c>
      <c r="K16" s="55" t="s">
        <v>26</v>
      </c>
    </row>
    <row r="17" spans="1:11" ht="16.5" x14ac:dyDescent="0.3">
      <c r="A17" s="55" t="s">
        <v>36</v>
      </c>
      <c r="G17" s="55" t="s">
        <v>43</v>
      </c>
      <c r="K17" s="55" t="s">
        <v>45</v>
      </c>
    </row>
    <row r="18" spans="1:11" ht="33" x14ac:dyDescent="0.3">
      <c r="A18" s="55" t="s">
        <v>37</v>
      </c>
      <c r="G18" s="55" t="s">
        <v>72</v>
      </c>
      <c r="K18" s="55" t="s">
        <v>27</v>
      </c>
    </row>
    <row r="19" spans="1:11" ht="33" x14ac:dyDescent="0.3">
      <c r="A19" s="55" t="s">
        <v>38</v>
      </c>
      <c r="G19" s="55" t="s">
        <v>73</v>
      </c>
      <c r="K19" s="55" t="s">
        <v>28</v>
      </c>
    </row>
    <row r="20" spans="1:11" ht="16.5" x14ac:dyDescent="0.3">
      <c r="A20" s="55" t="s">
        <v>39</v>
      </c>
      <c r="G20" s="55"/>
      <c r="K20" s="55" t="s">
        <v>29</v>
      </c>
    </row>
    <row r="21" spans="1:11" ht="16.5" x14ac:dyDescent="0.3">
      <c r="A21" s="55" t="s">
        <v>43</v>
      </c>
      <c r="G21" s="55"/>
      <c r="K21" s="55" t="s">
        <v>46</v>
      </c>
    </row>
    <row r="22" spans="1:11" ht="16.5" x14ac:dyDescent="0.3">
      <c r="A22" s="55" t="s">
        <v>72</v>
      </c>
      <c r="K22" s="55"/>
    </row>
    <row r="23" spans="1:11" ht="16.5" x14ac:dyDescent="0.3">
      <c r="A23" s="55" t="s">
        <v>73</v>
      </c>
      <c r="K23" s="55"/>
    </row>
    <row r="24" spans="1:11" ht="16.5" x14ac:dyDescent="0.3">
      <c r="A24" s="55" t="s">
        <v>30</v>
      </c>
      <c r="K24" s="55"/>
    </row>
    <row r="25" spans="1:11" ht="16.5" x14ac:dyDescent="0.3">
      <c r="A25" s="55" t="s">
        <v>31</v>
      </c>
      <c r="K25" s="55"/>
    </row>
    <row r="26" spans="1:11" ht="16.5" x14ac:dyDescent="0.3">
      <c r="A26" s="55" t="s">
        <v>32</v>
      </c>
      <c r="K26" s="55"/>
    </row>
    <row r="27" spans="1:11" ht="16.5" x14ac:dyDescent="0.3">
      <c r="A27" s="55" t="s">
        <v>44</v>
      </c>
      <c r="K27" s="55"/>
    </row>
    <row r="28" spans="1:11" ht="16.5" x14ac:dyDescent="0.3">
      <c r="A28" s="55" t="s">
        <v>20</v>
      </c>
      <c r="K28" s="55"/>
    </row>
    <row r="29" spans="1:11" ht="16.5" x14ac:dyDescent="0.3">
      <c r="A29" s="55" t="s">
        <v>21</v>
      </c>
    </row>
    <row r="30" spans="1:11" ht="16.5" x14ac:dyDescent="0.3">
      <c r="A30" s="55" t="s">
        <v>22</v>
      </c>
    </row>
    <row r="31" spans="1:11" ht="16.5" x14ac:dyDescent="0.3">
      <c r="A31" s="55" t="s">
        <v>24</v>
      </c>
    </row>
    <row r="32" spans="1:11" ht="16.5" x14ac:dyDescent="0.3">
      <c r="A32" s="55" t="s">
        <v>25</v>
      </c>
    </row>
    <row r="33" spans="1:1" ht="16.5" x14ac:dyDescent="0.3">
      <c r="A33" s="55" t="s">
        <v>26</v>
      </c>
    </row>
    <row r="34" spans="1:1" ht="16.5" x14ac:dyDescent="0.3">
      <c r="A34" s="55" t="s">
        <v>45</v>
      </c>
    </row>
    <row r="35" spans="1:1" ht="16.5" x14ac:dyDescent="0.3">
      <c r="A35" s="55" t="s">
        <v>27</v>
      </c>
    </row>
    <row r="36" spans="1:1" ht="16.5" x14ac:dyDescent="0.3">
      <c r="A36" s="55" t="s">
        <v>28</v>
      </c>
    </row>
    <row r="37" spans="1:1" ht="16.5" x14ac:dyDescent="0.3">
      <c r="A37" s="55" t="s">
        <v>29</v>
      </c>
    </row>
    <row r="38" spans="1:1" ht="16.5" x14ac:dyDescent="0.3">
      <c r="A38" s="55" t="s">
        <v>46</v>
      </c>
    </row>
    <row r="39" spans="1:1" ht="16.5" x14ac:dyDescent="0.3">
      <c r="A39" s="55"/>
    </row>
    <row r="40" spans="1:1" ht="16.5" x14ac:dyDescent="0.3">
      <c r="A40" s="55"/>
    </row>
    <row r="41" spans="1:1" ht="16.5" x14ac:dyDescent="0.3">
      <c r="A41" s="55"/>
    </row>
    <row r="42" spans="1:1" ht="16.5" x14ac:dyDescent="0.3">
      <c r="A42" s="55"/>
    </row>
    <row r="43" spans="1:1" ht="16.5" x14ac:dyDescent="0.3">
      <c r="A43" s="55"/>
    </row>
    <row r="44" spans="1:1" ht="16.5" x14ac:dyDescent="0.3">
      <c r="A44" s="55"/>
    </row>
    <row r="45" spans="1:1" ht="16.5" x14ac:dyDescent="0.3">
      <c r="A45" s="55"/>
    </row>
    <row r="46" spans="1:1" ht="16.5" x14ac:dyDescent="0.3">
      <c r="A46" s="55"/>
    </row>
    <row r="47" spans="1:1" ht="16.5" x14ac:dyDescent="0.3">
      <c r="A47" s="55"/>
    </row>
    <row r="48" spans="1:1" ht="16.5" x14ac:dyDescent="0.3">
      <c r="A48" s="55"/>
    </row>
    <row r="49" spans="1:1" ht="16.5" x14ac:dyDescent="0.3">
      <c r="A49" s="55"/>
    </row>
    <row r="50" spans="1:1" ht="16.5" x14ac:dyDescent="0.3">
      <c r="A50" s="55"/>
    </row>
    <row r="51" spans="1:1" ht="16.5" x14ac:dyDescent="0.3">
      <c r="A51" s="55"/>
    </row>
    <row r="52" spans="1:1" ht="16.5" x14ac:dyDescent="0.3">
      <c r="A52" s="55"/>
    </row>
    <row r="53" spans="1:1" ht="16.5" x14ac:dyDescent="0.3">
      <c r="A53" s="55"/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Proyección Anual UG</vt:lpstr>
      <vt:lpstr>Proyección Actividades por UG</vt:lpstr>
      <vt:lpstr>Dinámica NO LLENAR</vt:lpstr>
      <vt:lpstr>Base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Amparo Manrique Patino</dc:creator>
  <cp:lastModifiedBy>carlitosjedi carlitosjedi</cp:lastModifiedBy>
  <dcterms:created xsi:type="dcterms:W3CDTF">2022-04-08T17:20:53Z</dcterms:created>
  <dcterms:modified xsi:type="dcterms:W3CDTF">2023-04-03T19:58:17Z</dcterms:modified>
</cp:coreProperties>
</file>