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juan.villamil\Downloads\"/>
    </mc:Choice>
  </mc:AlternateContent>
  <xr:revisionPtr revIDLastSave="0" documentId="13_ncr:1_{FE5DCA58-B7AA-4C35-9B33-838C8F42357D}" xr6:coauthVersionLast="36" xr6:coauthVersionMax="47" xr10:uidLastSave="{00000000-0000-0000-0000-000000000000}"/>
  <bookViews>
    <workbookView xWindow="0" yWindow="0" windowWidth="28800" windowHeight="11805" xr2:uid="{00000000-000D-0000-FFFF-FFFF00000000}"/>
  </bookViews>
  <sheets>
    <sheet name="Informe de ejecución" sheetId="1" r:id="rId1"/>
    <sheet name="Instructivo" sheetId="2" r:id="rId2"/>
    <sheet name="Lista Desplegable 2" sheetId="3" state="hidden" r:id="rId3"/>
  </sheets>
  <definedNames>
    <definedName name="_xlnm.Print_Area" localSheetId="0">'Informe de ejecución'!$A$1:$Z$127</definedName>
    <definedName name="piezasaudiovisuales">'Lista Desplegable 2'!$Y$1:$Y$9</definedName>
    <definedName name="piezastextuales">'Lista Desplegable 2'!$Z$1:$Z$7</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22" i="3" l="1" a="1"/>
  <c r="AB22" i="3" s="1"/>
  <c r="AB21" i="3" a="1"/>
  <c r="AB21" i="3" s="1"/>
  <c r="AB20" i="3"/>
  <c r="AB19" i="3"/>
  <c r="AB18" i="3"/>
  <c r="AB17" i="3"/>
  <c r="AB16" i="3"/>
  <c r="AB15" i="3"/>
  <c r="AB14" i="3"/>
  <c r="AB13" i="3"/>
  <c r="AB12" i="3"/>
  <c r="AB11" i="3"/>
  <c r="AB10" i="3"/>
  <c r="AB9" i="3"/>
  <c r="AA9" i="3"/>
  <c r="AB8" i="3" a="1"/>
  <c r="AB8" i="3" s="1"/>
  <c r="AB7" i="3" a="1"/>
  <c r="AB7" i="3" s="1"/>
  <c r="AB6" i="3" a="1"/>
  <c r="AB6" i="3" s="1"/>
  <c r="AB5" i="3" a="1"/>
  <c r="AB5" i="3" s="1"/>
  <c r="AB4" i="3" a="1"/>
  <c r="AB4" i="3" s="1"/>
  <c r="AB3" i="3" a="1"/>
  <c r="AB3" i="3" s="1"/>
  <c r="AB2" i="3" a="1"/>
  <c r="AB2" i="3" s="1"/>
  <c r="AB1" i="3" a="1"/>
  <c r="AB1" i="3" s="1"/>
  <c r="A65" i="1"/>
  <c r="A55" i="1"/>
  <c r="J50" i="1"/>
  <c r="J49" i="1"/>
  <c r="J48" i="1"/>
  <c r="J47" i="1"/>
  <c r="J46" i="1"/>
  <c r="J45" i="1"/>
  <c r="A45" i="1"/>
  <c r="A46" i="1" s="1"/>
  <c r="A47" i="1" s="1"/>
  <c r="A48" i="1" s="1"/>
  <c r="A49" i="1" s="1"/>
  <c r="A50" i="1" s="1"/>
  <c r="J44" i="1"/>
  <c r="A33" i="1"/>
  <c r="A66" i="1" l="1"/>
  <c r="A56" i="1"/>
  <c r="A34" i="1"/>
  <c r="AK1" i="3"/>
  <c r="AJ1" i="3"/>
  <c r="AI1" i="3"/>
  <c r="AH1" i="3"/>
  <c r="AG1" i="3"/>
  <c r="AF1" i="3"/>
  <c r="AE1" i="3"/>
  <c r="AD1" i="3"/>
  <c r="AC1" i="3"/>
  <c r="AK2" i="3"/>
  <c r="AJ2" i="3"/>
  <c r="AI2" i="3"/>
  <c r="AH2" i="3"/>
  <c r="AG2" i="3"/>
  <c r="AF2" i="3"/>
  <c r="AE2" i="3"/>
  <c r="AD2" i="3"/>
  <c r="AC2" i="3"/>
  <c r="AK3" i="3"/>
  <c r="AJ3" i="3"/>
  <c r="AI3" i="3"/>
  <c r="AH3" i="3"/>
  <c r="AG3" i="3"/>
  <c r="AF3" i="3"/>
  <c r="AE3" i="3"/>
  <c r="AD3" i="3"/>
  <c r="AC3" i="3"/>
  <c r="AK6" i="3"/>
  <c r="AJ6" i="3"/>
  <c r="AI6" i="3"/>
  <c r="AH6" i="3"/>
  <c r="AG6" i="3"/>
  <c r="AF6" i="3"/>
  <c r="AE6" i="3"/>
  <c r="AD6" i="3"/>
  <c r="AC6" i="3"/>
  <c r="AK7" i="3"/>
  <c r="AJ7" i="3"/>
  <c r="AI7" i="3"/>
  <c r="AH7" i="3"/>
  <c r="AG7" i="3"/>
  <c r="AF7" i="3"/>
  <c r="AE7" i="3"/>
  <c r="AD7" i="3"/>
  <c r="AC7" i="3"/>
  <c r="AK8" i="3"/>
  <c r="AJ8" i="3"/>
  <c r="AI8" i="3"/>
  <c r="AH8" i="3"/>
  <c r="AG8" i="3"/>
  <c r="AF8" i="3"/>
  <c r="AE8" i="3"/>
  <c r="AD8" i="3"/>
  <c r="AC8" i="3"/>
  <c r="A67" i="1" l="1"/>
  <c r="A57" i="1"/>
  <c r="A35" i="1"/>
  <c r="A68" i="1" l="1"/>
  <c r="A58" i="1"/>
  <c r="A36" i="1"/>
  <c r="A69" i="1" s="1"/>
  <c r="A59" i="1" l="1"/>
  <c r="A37" i="1"/>
  <c r="A70" i="1" s="1"/>
  <c r="A60" i="1" l="1"/>
  <c r="A38" i="1"/>
  <c r="A71" i="1" s="1"/>
  <c r="A6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9" authorId="0" shapeId="0" xr:uid="{00000000-0006-0000-0000-00000D000000}">
      <text>
        <r>
          <rPr>
            <sz val="11"/>
            <color theme="1"/>
            <rFont val="Calibri"/>
            <scheme val="minor"/>
          </rPr>
          <t>La fecha de inicio es la aprobación de la póliza. Confirme con la persona encargada del seguimiento desde el Idartes.
Por ejemplo: 20/05/2026</t>
        </r>
      </text>
    </comment>
    <comment ref="G19" authorId="0" shapeId="0" xr:uid="{00000000-0006-0000-0000-00000E000000}">
      <text>
        <r>
          <rPr>
            <sz val="11"/>
            <color theme="1"/>
            <rFont val="Calibri"/>
            <scheme val="minor"/>
          </rPr>
          <t>Incluya la fecha máxima de ejecución contenida en la convocatoria, apartado cronograma
Por ejemplo: 20/05/2026</t>
        </r>
      </text>
    </comment>
    <comment ref="A27" authorId="0" shapeId="0" xr:uid="{00000000-0006-0000-0000-000003000000}">
      <text>
        <r>
          <rPr>
            <sz val="11"/>
            <color theme="1"/>
            <rFont val="Calibri"/>
            <scheme val="minor"/>
          </rPr>
          <t xml:space="preserve">Se debe incluir el objeto de la convocatoria de manera exacta, el cual debe copiar y pegar de las condiciones específicas de participación en el apartado "objeto". </t>
        </r>
      </text>
    </comment>
    <comment ref="A28" authorId="0" shapeId="0" xr:uid="{00000000-0006-0000-0000-000002000000}">
      <text>
        <r>
          <rPr>
            <sz val="11"/>
            <color theme="1"/>
            <rFont val="Calibri"/>
            <scheme val="minor"/>
          </rPr>
          <t>Se debe incluir el objetivo general de la propuesta ganadora.</t>
        </r>
      </text>
    </comment>
    <comment ref="C31" authorId="0" shapeId="0" xr:uid="{00000000-0006-0000-0000-000001000000}">
      <text>
        <r>
          <rPr>
            <sz val="11"/>
            <color theme="1"/>
            <rFont val="Calibri"/>
            <scheme val="minor"/>
          </rPr>
          <t>Describa aquí de manera detallada de qué trató la actividad, resultados y aspectos relevantes de la misma</t>
        </r>
      </text>
    </comment>
    <comment ref="I31" authorId="0" shapeId="0" xr:uid="{00000000-0006-0000-0000-000007000000}">
      <text>
        <r>
          <rPr>
            <sz val="11"/>
            <color theme="1"/>
            <rFont val="Calibri"/>
            <scheme val="minor"/>
          </rPr>
          <t>Seleccione la opción "Fomento"</t>
        </r>
      </text>
    </comment>
    <comment ref="T31" authorId="0" shapeId="0" xr:uid="{00000000-0006-0000-0000-00000F000000}">
      <text>
        <r>
          <rPr>
            <sz val="11"/>
            <color theme="1"/>
            <rFont val="Calibri"/>
            <scheme val="minor"/>
          </rPr>
          <t>El impacto podrá clasificarse como        
- Local : cuando las acciones se desarrollan principalmente en una (1) localidad de Bogotá.
- Interlocal: cuando las actividades involucran dos (2) localidades de Bogotá.
- Metropolitano: cuando el impacto involucra tres (3) localidades en adelante de Bogotá.</t>
        </r>
      </text>
    </comment>
    <comment ref="Y31" authorId="0" shapeId="0" xr:uid="{00000000-0006-0000-0000-000010000000}">
      <text>
        <r>
          <rPr>
            <sz val="11"/>
            <color theme="1"/>
            <rFont val="Calibri"/>
            <scheme val="minor"/>
          </rPr>
          <t xml:space="preserve">Diligencie si considera necesario incluir observaciones frente al reporte de la actividad </t>
        </r>
      </text>
    </comment>
    <comment ref="I74" authorId="0" shapeId="0" xr:uid="{00000000-0006-0000-0000-000011000000}">
      <text>
        <r>
          <rPr>
            <sz val="11"/>
            <color theme="1"/>
            <rFont val="Calibri"/>
            <scheme val="minor"/>
          </rPr>
          <t>Si respondió "Otro" en ¿Cuál Instrumento Utilizó Para Recolectar La Información? , indique cuál. Si quiere realizar alguna precisión de su actividad, inclúyala</t>
        </r>
      </text>
    </comment>
    <comment ref="C85" authorId="0" shapeId="0" xr:uid="{00000000-0006-0000-0000-00000C000000}">
      <text>
        <r>
          <rPr>
            <sz val="11"/>
            <color theme="1"/>
            <rFont val="Calibri"/>
            <scheme val="minor"/>
          </rPr>
          <t xml:space="preserve">Si selecciona "Otros" o "Material Pop" por favor diligencie manualmente la información del soporte presentado. </t>
        </r>
      </text>
    </comment>
    <comment ref="C86" authorId="0" shapeId="0" xr:uid="{00000000-0006-0000-0000-00000B000000}">
      <text>
        <r>
          <rPr>
            <sz val="11"/>
            <color theme="1"/>
            <rFont val="Calibri"/>
            <scheme val="minor"/>
          </rPr>
          <t xml:space="preserve">Si selecciona "Otros" o "Material Pop" por favor diligencie manualmente la información del soporte presentado. </t>
        </r>
      </text>
    </comment>
    <comment ref="C87" authorId="0" shapeId="0" xr:uid="{00000000-0006-0000-0000-00000A000000}">
      <text>
        <r>
          <rPr>
            <sz val="11"/>
            <color theme="1"/>
            <rFont val="Calibri"/>
            <scheme val="minor"/>
          </rPr>
          <t xml:space="preserve">Si selecciona "Otros" o "Material Pop" por favor diligencie manualmente la información del soporte presentado. </t>
        </r>
      </text>
    </comment>
    <comment ref="C88" authorId="0" shapeId="0" xr:uid="{00000000-0006-0000-0000-000009000000}">
      <text>
        <r>
          <rPr>
            <sz val="11"/>
            <color theme="1"/>
            <rFont val="Calibri"/>
            <scheme val="minor"/>
          </rPr>
          <t xml:space="preserve">Si selecciona "Otros" o "Material Pop" por favor diligencie manualmente la información del soporte presentado. </t>
        </r>
      </text>
    </comment>
    <comment ref="C89" authorId="0" shapeId="0" xr:uid="{00000000-0006-0000-0000-000008000000}">
      <text>
        <r>
          <rPr>
            <sz val="11"/>
            <color theme="1"/>
            <rFont val="Calibri"/>
            <scheme val="minor"/>
          </rPr>
          <t xml:space="preserve">Si selecciona "Otros" o "Material Pop" por favor diligencie manualmente la información del soporte presentado. </t>
        </r>
      </text>
    </comment>
    <comment ref="C90" authorId="0" shapeId="0" xr:uid="{00000000-0006-0000-0000-000006000000}">
      <text>
        <r>
          <rPr>
            <sz val="11"/>
            <color theme="1"/>
            <rFont val="Calibri"/>
            <scheme val="minor"/>
          </rPr>
          <t xml:space="preserve">Si selecciona "Otros" o "Material Pop" por favor diligencie manualmente la información del soporte presentado. </t>
        </r>
      </text>
    </comment>
    <comment ref="C91" authorId="0" shapeId="0" xr:uid="{00000000-0006-0000-0000-000005000000}">
      <text>
        <r>
          <rPr>
            <sz val="11"/>
            <color theme="1"/>
            <rFont val="Calibri"/>
            <scheme val="minor"/>
          </rPr>
          <t xml:space="preserve">Si selecciona "Otros" o "Material Pop" por favor diligencie manualmente la información del soporte presentado. </t>
        </r>
      </text>
    </comment>
    <comment ref="C92" authorId="0" shapeId="0" xr:uid="{00000000-0006-0000-0000-000004000000}">
      <text>
        <r>
          <rPr>
            <sz val="11"/>
            <color theme="1"/>
            <rFont val="Calibri"/>
            <scheme val="minor"/>
          </rPr>
          <t xml:space="preserve">Si selecciona "Otros" o "Material Pop" por favor diligencie manualmente la información del soporte presentado. </t>
        </r>
      </text>
    </comment>
  </commentList>
</comments>
</file>

<file path=xl/sharedStrings.xml><?xml version="1.0" encoding="utf-8"?>
<sst xmlns="http://schemas.openxmlformats.org/spreadsheetml/2006/main" count="764" uniqueCount="677">
  <si>
    <t>GESTIÓN PARA EL FOMENTO A LAS PRÁCTICAS ARTÍSTICAS</t>
  </si>
  <si>
    <t>Código: GFOM-F-10</t>
  </si>
  <si>
    <t>INFORME EJECUCIÓN DE ACTIVIDADES GANADORES PDE</t>
  </si>
  <si>
    <t>1. INFORMACIÓN GENERAL DE LA PROPUESTA</t>
  </si>
  <si>
    <t>Área artística</t>
  </si>
  <si>
    <t>Nombre de la convocatoria</t>
  </si>
  <si>
    <t>Categoría (Si aplica)</t>
  </si>
  <si>
    <t>Modalidad del estímulo</t>
  </si>
  <si>
    <t>Líneas estratégicas</t>
  </si>
  <si>
    <t>Nombre de la propuesta ganadora</t>
  </si>
  <si>
    <t>Código de la propuesta</t>
  </si>
  <si>
    <t>Tipo de participante</t>
  </si>
  <si>
    <t>Nombre de la persona natural, representante de la agrupación o representante legal de la persona jurídica ganadora del estímulo</t>
  </si>
  <si>
    <t>Nombre de la agrupación o persona jurídica ganadora del estímulo (Si aplica)</t>
  </si>
  <si>
    <t>Número total de integrantes de la agrupación o miembros del equipo de trabajo de la persona jurídica.</t>
  </si>
  <si>
    <t>Tipo de documento de identidad</t>
  </si>
  <si>
    <t>Número de documento de identidad</t>
  </si>
  <si>
    <t>Fecha de inicio de ejecución (DD/MM/AAAA)</t>
  </si>
  <si>
    <t>DD/MM/AAAA</t>
  </si>
  <si>
    <t>Fecha de finalización (DD/MM/AAAA)</t>
  </si>
  <si>
    <t>Resolución No.</t>
  </si>
  <si>
    <t>Fecha (DD/MM/AAAA)</t>
  </si>
  <si>
    <t>Fecha de entrega del informe de ejecución de actividades. (DD/MM/AAAA)</t>
  </si>
  <si>
    <t>Tipo de Informe</t>
  </si>
  <si>
    <t xml:space="preserve">Número de informe:     </t>
  </si>
  <si>
    <t xml:space="preserve"> ##</t>
  </si>
  <si>
    <t>de</t>
  </si>
  <si>
    <t>Nombre del encargado del seguimiento en el IDARTES</t>
  </si>
  <si>
    <t>Valor total del estímulo</t>
  </si>
  <si>
    <t>2. EJECUCIÓN DE LA PROPUESTA</t>
  </si>
  <si>
    <r>
      <rPr>
        <sz val="13"/>
        <color theme="1"/>
        <rFont val="Arial Narrow"/>
      </rPr>
      <t xml:space="preserve">En este apartado deberá registrar la información correspondiente a las actividades desarrolladas durante la ejecución de la propuesta, con el fin de evidenciar de manera clara y detallada el cumplimiento de los objetivos planteados, el desarrollo metodológico, los resultados obtenidos y el impacto generado. La información diligenciada permitirá realizar el seguimiento técnico, poblacional, territorial y misional de la propuesta financiada en el marco del Programa Distrital de Estímulos – PDE.
</t>
    </r>
    <r>
      <rPr>
        <b/>
        <sz val="13"/>
        <color theme="1"/>
        <rFont val="Arial Narrow"/>
      </rPr>
      <t xml:space="preserve">Consideraciones generales para el diligenciamiento
</t>
    </r>
    <r>
      <rPr>
        <sz val="13"/>
        <color theme="1"/>
        <rFont val="Arial Narrow"/>
      </rPr>
      <t>1. Si está diligenciando un informe parcial, describa las actividades ejecutadas hasta la fecha de corte. Las actividades realizadas deberán redactarse en pasado y las pendientes en futuro.
2. Si está diligenciando el informe final, tenga en cuenta que debe reportar la totalidad de las actividades ejecutadas durante el desarrollo de la propuesta. Las actividades realizadas deberán redactarse en pasado. 
3. En caso de requerir, podrá agregar filas adicionales para relacionar todas las actividades necesarias.
4. La información poblacional registrada deberá guardar coherencia con los soportes, listados, evidencias y anexos relacionados.
5. En caso de no contar con algún dato, podrá diligenciar “No aplica” o dejar la casilla sin diligenciar, según corresponda. Esto solo aplica para la sección 2.1 Reporte de actividades, 2.2. Reporte de beneficiarios directos e indirectos, según el número de actividad y en 2.3 Caracterización de beneficiarios, según el número de actividad.
6. Toda la información registrada debe coincidir con los soportes entregados.</t>
    </r>
  </si>
  <si>
    <t xml:space="preserve">Objeto de la convocatoria: </t>
  </si>
  <si>
    <t xml:space="preserve">Objetivo general de la propuesta: </t>
  </si>
  <si>
    <t>2.1. REPORTE DE ACTIVIDADES</t>
  </si>
  <si>
    <t xml:space="preserve">Recuerde que, dentro de los datos suministrados, debe diligenciar la mayor cantidad de insumos posibles desde la columna A a la Y, según corresponda. </t>
  </si>
  <si>
    <t>NÚMERO DE LA ACTIVIDAD</t>
  </si>
  <si>
    <t>NOMBRE DE LA ACTIVIDAD</t>
  </si>
  <si>
    <t>DESCRIPCIÓN DE LA ACTIVIDAD</t>
  </si>
  <si>
    <t>MODALIDAD DE LA ACTIVIDAD</t>
  </si>
  <si>
    <t>MES DE REPORTE DE LA ACTIVIDAD</t>
  </si>
  <si>
    <t>FECHA DE INICIO DE LA ACTIVIDAD</t>
  </si>
  <si>
    <t>FECHAS DE FINALIZACIÓN DE LA ACTIVIDAD</t>
  </si>
  <si>
    <t>LÍNEA ESTRATÉGICA</t>
  </si>
  <si>
    <t>PROCESO</t>
  </si>
  <si>
    <t>TIPOLOGÍA DE LA ACTIVIDAD</t>
  </si>
  <si>
    <t>ENFOQUE POBLACIONAL DIFERENCIAL</t>
  </si>
  <si>
    <t>OTRO ENFOQUE POBLACIONAL DIFERENCIAL</t>
  </si>
  <si>
    <t>EVIDENCIAS</t>
  </si>
  <si>
    <t>NÚMERO DE ANEXO</t>
  </si>
  <si>
    <t>LUGAR Y DIRECCIÓN DE REALIZACIÓN DE LA ACTIVIDAD</t>
  </si>
  <si>
    <t xml:space="preserve">TIPO DE ESPACIO </t>
  </si>
  <si>
    <t>BARRIO</t>
  </si>
  <si>
    <t>UPZ</t>
  </si>
  <si>
    <t>LOCALIDAD</t>
  </si>
  <si>
    <t>IMPACTO TERRITORIAL</t>
  </si>
  <si>
    <t>No. ACTIVIDADES - FUNCIONES</t>
  </si>
  <si>
    <t>MODALIDAD DE USO DEL ESPACIO O EQUIPAMIENTO</t>
  </si>
  <si>
    <t>EVENTO GRATUITO/PAGO</t>
  </si>
  <si>
    <t>No. CUPOS, CAPACIDAD O AFORO</t>
  </si>
  <si>
    <t xml:space="preserve">Observaciones </t>
  </si>
  <si>
    <t>2.2. REPORTE DE BENEFICIARIOS DIRECTOS E INDIRECTOS, SEGÚN EL NÚMERO DE ACTIVIDAD</t>
  </si>
  <si>
    <t>Así mismo, tenga en cuenta que la información de las personas beneficiadas, debe corresponder a la suma de beneficiarios directos e indirectos. Diligencie la información disponible y asegúrese que las sumas en las columnas E, I y J sean correctas.  Recuerde que la columna E suma las personas beneficiadas directamente, la columna I suma las personas beneficiadas indirectamente y la columna J suma la totalidad de personas beneficiadas (directos + indirectos).</t>
  </si>
  <si>
    <t>BENEFICIADOS DIRECTOS (CON REMUNERACIÓN)</t>
  </si>
  <si>
    <t>BENEFICIADOS INDIRECTOS (SIN REMUNERACIÓN)</t>
  </si>
  <si>
    <t xml:space="preserve">En esta sección debe relacionar los beneficiarios directos, es decir, todas las personas que recibieron una remuneración económica por un bien o servicio requerido para la ejecución de la propuesta. Para efectos de este informe se entenderán como personas con remuneración </t>
  </si>
  <si>
    <t>Diligencie la información de los beneficiarios indirectos, son las personas que participaron en la actividad pero no reciben una remuneración económica (monetaria). 
Ejemplo: Obra de teatro donde se inscriben 10 personas pero finalmente asisten 11 o más.</t>
  </si>
  <si>
    <t>No. MUJERES BENEFICIADAS CON REMUNERACIÓN</t>
  </si>
  <si>
    <t>No. HOMBRES BENEFICIADOS CON REMUNERACIÓN</t>
  </si>
  <si>
    <t>No. INTERSEXUALES BENEFICIADOS CON REMUNERACIÓN</t>
  </si>
  <si>
    <t xml:space="preserve"> No. TOTAL DE PERSONAS BENEFICIADAS DIRECTAS (CON REMUNERACIÓN) </t>
  </si>
  <si>
    <t xml:space="preserve"> No. MUJERES BENEFICIADOS INDIRECTAS SIN REMUNERACIÒN</t>
  </si>
  <si>
    <t xml:space="preserve"> No. HOMBRES BENEFICIADAS INDIRECTAS SIN REMUNERACIÒN</t>
  </si>
  <si>
    <t xml:space="preserve"> No. INTERSEXUALES BENEFICIADAS INDIRECTAS SIN REMUNERACIÒN</t>
  </si>
  <si>
    <t>CANTIDAD TOTAL DE BENEFICIARIOS INDIRECTOS (SIN REMUNERACIÓN)</t>
  </si>
  <si>
    <t xml:space="preserve">CANTIDAD TOTAL DE PERSONAS BENEFICIADAS </t>
  </si>
  <si>
    <t>OBSERVACIONES</t>
  </si>
  <si>
    <t>2.3. CARACTERIZACIÓN DE BENEFICIARIOS, SEGÚN EL NÚMERO DE ACTIVIDAD</t>
  </si>
  <si>
    <t xml:space="preserve">Según lo diligenciado en los numerales 2.1. y 2.2, diligencie la caracterización de los beneficiarios, teniendo en cuenta el número de actividad. Este apartado debe contener valor numérico y la sumatoria por categoría, la información acá solicitada deben coincidir con los numerales 2.1 y 2.2. </t>
  </si>
  <si>
    <t>ZONA</t>
  </si>
  <si>
    <t>SEXO ASIGNADO AL NACER</t>
  </si>
  <si>
    <t>IDENTIDAD DE GÉNERO</t>
  </si>
  <si>
    <t>ORIENTACIÓN SEXUAL</t>
  </si>
  <si>
    <t>SECTORES ETARIOS</t>
  </si>
  <si>
    <t>URBANA</t>
  </si>
  <si>
    <t>RURAL</t>
  </si>
  <si>
    <t>HOMBRE</t>
  </si>
  <si>
    <t>MUJER</t>
  </si>
  <si>
    <t>INTERSEXUAL</t>
  </si>
  <si>
    <t>NO DESEO RESPONDER</t>
  </si>
  <si>
    <t>FEMENINO</t>
  </si>
  <si>
    <t>MASCULINO</t>
  </si>
  <si>
    <t>TRANS FEMENINA</t>
  </si>
  <si>
    <t>TRANSMASCULINO</t>
  </si>
  <si>
    <t>NO BINARIE</t>
  </si>
  <si>
    <t>HETEROSEXUAL</t>
  </si>
  <si>
    <t>BISEXUAL</t>
  </si>
  <si>
    <t>OTRA ORIENTACIÓN SEXUAL</t>
  </si>
  <si>
    <t>NO TIENE INFORMACIÓN</t>
  </si>
  <si>
    <t>PRIMERA INFANCIA ENTRE 0 Y 5 AÑOS</t>
  </si>
  <si>
    <t>INFANCIA Y 6-12 AÑOS</t>
  </si>
  <si>
    <t>ADOLESCENCIA 13-17 AÑOS</t>
  </si>
  <si>
    <t>JUVENTUD 18-28 AÑOS</t>
  </si>
  <si>
    <t>PERSONAS ADULTAS 29-59 AÑOS</t>
  </si>
  <si>
    <t>PERSONAS MAYORES 60 AÑOS EN ADELANTE</t>
  </si>
  <si>
    <t>NÚMERO DE PERSONAS CON CONDICIÓN POBLACIONAL DIFERENCIAL</t>
  </si>
  <si>
    <t>DISCAPACIDAD</t>
  </si>
  <si>
    <t>CAMPESINO/A</t>
  </si>
  <si>
    <t>VÍCTIMA DEL CONFLICTO ARMADO INTERNO</t>
  </si>
  <si>
    <t>PERSONA HABITANTE DE CALLE</t>
  </si>
  <si>
    <t>PERSONA QUE REALIZA ACTIVIDADES SEXUALES PAGADAS</t>
  </si>
  <si>
    <t>PERSONA PRIVADA DE LA LIBERTAD</t>
  </si>
  <si>
    <t>PERSONA POSPENADA</t>
  </si>
  <si>
    <t>MIGRANTE INTERNACIONAL</t>
  </si>
  <si>
    <t>PERSONA VÍCTIMA DE TRATA</t>
  </si>
  <si>
    <t>PERSONA DESPLAZADA</t>
  </si>
  <si>
    <t>PERSONA EN PROCESO DE REINCORPORACIÓN</t>
  </si>
  <si>
    <t>SECTORES SOCIALES LGBTI</t>
  </si>
  <si>
    <t>PERSONA GESTANTE O LACTANTE</t>
  </si>
  <si>
    <t>PROFESIONAL DEL SECTOR</t>
  </si>
  <si>
    <t>PERSONA CUIDADORA</t>
  </si>
  <si>
    <t>PERSONA EN PROCESO DE REINTEGRACIÓN</t>
  </si>
  <si>
    <t>NINGUNO</t>
  </si>
  <si>
    <t>FÍSICA</t>
  </si>
  <si>
    <t>AUDITIVA</t>
  </si>
  <si>
    <t>VISUAL</t>
  </si>
  <si>
    <t>COGNITIVA INTELECTUAL</t>
  </si>
  <si>
    <t>PSICOSOCIAL</t>
  </si>
  <si>
    <t>SORDOCEGUERA</t>
  </si>
  <si>
    <t>MÚLTIPLE</t>
  </si>
  <si>
    <t>NINGUNA</t>
  </si>
  <si>
    <t>PERTENENCIA ÉTNICA</t>
  </si>
  <si>
    <t>INDÍGENA</t>
  </si>
  <si>
    <t>GITANO(A) / RROM</t>
  </si>
  <si>
    <t>RAIZAL</t>
  </si>
  <si>
    <t>NEGRO/A AFROCOLOMBIANO</t>
  </si>
  <si>
    <t>PALENQUERO/A</t>
  </si>
  <si>
    <t xml:space="preserve">NO DESEO RESPONDER </t>
  </si>
  <si>
    <t>¿CUÁL INSTRUMENTO UTILIZÓ PARA RECOLECTAR LA INFORMACIÓN?</t>
  </si>
  <si>
    <t>Otro ¿Cúal? Indiquelo en el campo de observaciones</t>
  </si>
  <si>
    <r>
      <rPr>
        <b/>
        <sz val="14"/>
        <color theme="1"/>
        <rFont val="Arial Narrow"/>
      </rPr>
      <t xml:space="preserve">3. ACTIVIDADES DE DIVULGACIÓN, PROMOCIÓN Y SOCIALIZACIÓN (SI APLICA) </t>
    </r>
    <r>
      <rPr>
        <sz val="14"/>
        <color theme="1"/>
        <rFont val="Arial Narrow"/>
      </rPr>
      <t xml:space="preserve">Si su propuesta no contempla esta fase dentro del desarrollo NO SUPRIMA LA INFORMACIÓN, solo continúe con el siguiente apartado. </t>
    </r>
  </si>
  <si>
    <r>
      <rPr>
        <sz val="12"/>
        <color theme="1"/>
        <rFont val="Arial Narrow"/>
      </rPr>
      <t xml:space="preserve">En este apartado debe relacionar las piezas de divulgación, promoción y socialización utilizadas durante la ejecución de la propuesta. Este registro permite evidenciar las acciones de circulación y comunicación desarrolladas en el marco del estímulo.
Si la propuesta no contempló actividades de divulgación o promoción, no elimine este apartado y continúe con el siguiente numeral. En caso de requerir más filas para registrar información adicional, puede agregarlas según la necesidad del proyecto.
Tenga en cuenta que no debe dejar casillas en blanco. Cuando alguna información no aplique, indíquelo expresamente.
</t>
    </r>
    <r>
      <rPr>
        <b/>
        <sz val="12"/>
        <color theme="1"/>
        <rFont val="Arial Narrow"/>
      </rPr>
      <t>Clasificación general de la pieza:</t>
    </r>
    <r>
      <rPr>
        <sz val="12"/>
        <color theme="1"/>
        <rFont val="Arial Narrow"/>
      </rPr>
      <t xml:space="preserve"> Seleccione la categoría correspondiente a la pieza utilizada. Las opciones disponibles incluyen:
</t>
    </r>
    <r>
      <rPr>
        <b/>
        <sz val="12"/>
        <color theme="1"/>
        <rFont val="Arial Narrow"/>
      </rPr>
      <t>Piezas Audiovisuales</t>
    </r>
    <r>
      <rPr>
        <sz val="12"/>
        <color theme="1"/>
        <rFont val="Arial Narrow"/>
      </rPr>
      <t xml:space="preserve">: corresponde a contenidos como videos, reels, cápsulas audiovisuales, publicaciones para redes sociales, cuñas radiales, podcast, presentaciones artísticas o memorias audiovisuales.
</t>
    </r>
    <r>
      <rPr>
        <b/>
        <sz val="12"/>
        <color theme="1"/>
        <rFont val="Arial Narrow"/>
      </rPr>
      <t>Piezas Textuales:</t>
    </r>
    <r>
      <rPr>
        <sz val="12"/>
        <color theme="1"/>
        <rFont val="Arial Narrow"/>
      </rPr>
      <t xml:space="preserve"> corresponde a libros, revistas, periódicos, folletos, cartillas, boletines, infografías o comunicados escritos.
</t>
    </r>
    <r>
      <rPr>
        <b/>
        <sz val="12"/>
        <color theme="1"/>
        <rFont val="Arial Narrow"/>
      </rPr>
      <t>Material Pop:</t>
    </r>
    <r>
      <rPr>
        <sz val="12"/>
        <color theme="1"/>
        <rFont val="Arial Narrow"/>
      </rPr>
      <t xml:space="preserve"> corresponde a elementos visuales o físicos utilizados para promocionar actividades, productos o eventos, tales como pendones, señalética, piezas impresas promocionales o material publicitario.
</t>
    </r>
    <r>
      <rPr>
        <b/>
        <sz val="12"/>
        <color theme="1"/>
        <rFont val="Arial Narrow"/>
      </rPr>
      <t>Otros:</t>
    </r>
    <r>
      <rPr>
        <sz val="12"/>
        <color theme="1"/>
        <rFont val="Arial Narrow"/>
      </rPr>
      <t xml:space="preserve"> corresponde a piezas o formatos no incluidos en las categorías anteriores.
</t>
    </r>
    <r>
      <rPr>
        <b/>
        <sz val="12"/>
        <color theme="1"/>
        <rFont val="Arial Narrow"/>
      </rPr>
      <t xml:space="preserve">En caso de seleccionar “Material Pop” u “Otros”, debe describir de manera detallada el tipo de pieza relacionada.
</t>
    </r>
    <r>
      <rPr>
        <sz val="12"/>
        <color theme="1"/>
        <rFont val="Arial Narrow"/>
      </rPr>
      <t xml:space="preserve">
</t>
    </r>
    <r>
      <rPr>
        <b/>
        <sz val="12"/>
        <color theme="1"/>
        <rFont val="Arial Narrow"/>
      </rPr>
      <t xml:space="preserve">Medio a través del cual fue difundida: </t>
    </r>
    <r>
      <rPr>
        <sz val="12"/>
        <color theme="1"/>
        <rFont val="Arial Narrow"/>
      </rPr>
      <t xml:space="preserve">Indique el medio, plataforma o canal mediante el cual se realizó la difusión o circulación de la pieza. Puede incluir redes sociales, página web, emisoras, correo electrónico, medios comunitarios, espacios físicos, escenarios culturales u otros canales utilizados durante la ejecución de la propuesta.
</t>
    </r>
    <r>
      <rPr>
        <b/>
        <sz val="12"/>
        <color theme="1"/>
        <rFont val="Arial Narrow"/>
      </rPr>
      <t>Tipo de pieza:</t>
    </r>
    <r>
      <rPr>
        <sz val="12"/>
        <color theme="1"/>
        <rFont val="Arial Narrow"/>
      </rPr>
      <t xml:space="preserve"> Describa específicamente el formato de la pieza difundida. Ejemplo: reel, video promocional, flyer digital, afiche, cuña radial, podcast, boletín, publicación para redes sociales, pendón, cartilla, folleto, entre otros.
</t>
    </r>
    <r>
      <rPr>
        <b/>
        <sz val="12"/>
        <color theme="1"/>
        <rFont val="Arial Narrow"/>
      </rPr>
      <t>Soporte de aprobación de la pieza (Correo de aprobación):</t>
    </r>
    <r>
      <rPr>
        <sz val="12"/>
        <color theme="1"/>
        <rFont val="Arial Narrow"/>
      </rPr>
      <t xml:space="preserve"> Relacione el soporte que evidencie la revisión o aprobación de la pieza cuando aplique. Puede corresponder a correos electrónicos, mensajes de validación, actas de aprobación u otros soportes equivalentes. Se recomienda indicar el nombre del archivo o la ubicación donde se encuentra almacenado el soporte.
</t>
    </r>
    <r>
      <rPr>
        <b/>
        <sz val="12"/>
        <color theme="1"/>
        <rFont val="Arial Narrow"/>
      </rPr>
      <t>Enlace de difusión</t>
    </r>
    <r>
      <rPr>
        <sz val="12"/>
        <color theme="1"/>
        <rFont val="Arial Narrow"/>
      </rPr>
      <t xml:space="preserve"> (Si aplica): Incluya el enlace web directo donde pueda verificarse la publicación o circulación de la pieza. Por ejemplo, enlaces de redes sociales, páginas web, plataformas audiovisuales o medios digitales. Si la pieza no cuenta con publicación digital, registre “No aplica”.
</t>
    </r>
    <r>
      <rPr>
        <b/>
        <sz val="12"/>
        <color theme="1"/>
        <rFont val="Arial Narrow"/>
      </rPr>
      <t>Recuerde que este apartado debe guardar coherencia con las actividades desarrolladas y reportadas en el informe de ejecución.</t>
    </r>
  </si>
  <si>
    <t xml:space="preserve">Clasificación general de la pieza </t>
  </si>
  <si>
    <t>Medio a través del cual fue difundida</t>
  </si>
  <si>
    <t>Tipo de pieza</t>
  </si>
  <si>
    <t>Soporte de aprobación de la pieza (Correo de aprobación)</t>
  </si>
  <si>
    <t>Enlace de difusión (Si aplica)</t>
  </si>
  <si>
    <t>Piezas Audiovisuales</t>
  </si>
  <si>
    <t>Piezas Textuales</t>
  </si>
  <si>
    <t>Otros</t>
  </si>
  <si>
    <t>Material Pop</t>
  </si>
  <si>
    <r>
      <rPr>
        <b/>
        <sz val="14"/>
        <color rgb="FF000000"/>
        <rFont val="Arial Narrow"/>
      </rPr>
      <t xml:space="preserve">4. AJUSTES A LA PROPUESTA: </t>
    </r>
    <r>
      <rPr>
        <sz val="14"/>
        <color rgb="FF000000"/>
        <rFont val="Arial Narrow"/>
      </rPr>
      <t xml:space="preserve">Relacione los cambios realizados durante el desarrollo de la propuesta y aprobados por la entidad. </t>
    </r>
  </si>
  <si>
    <r>
      <rPr>
        <b/>
        <sz val="12"/>
        <color rgb="FF000000"/>
        <rFont val="Arial Narrow"/>
      </rPr>
      <t xml:space="preserve">Recuerde que: Para cualquier modificación al presupuesto de la propuesta, el ganador deberá solicitar formalmente el cambio a la entidad, con su debida justificación y antes de iniciar la ejecución de la actividad o generar el gasto. Esta solicitud deberá ser enviada, mediante correo electrónico, a la persona encargada del seguimiento y acompañamiento de la convocatoria designada por el Idartes. 
El trámite de modificaciones deberá: 
- Respetar el objeto y alcance de la propuesta seleccionada y de la convocatoria en la cual fue designado como ganador. 
- Analizarse por la unidad de gestión, según lo contenido en la propuesta.
Las modificaciones podrán aprobarse o no, en dado caso, se deberá dejar la trazabilidad documental soportada por acta de reunión; en la que se especifique si fue aprobado, o no. No podrán aplicarse modificaciones o cambios que alteren sustancialmente la propuesta ganadora.   
</t>
    </r>
    <r>
      <rPr>
        <sz val="12"/>
        <color rgb="FF000000"/>
        <rFont val="Arial Narrow"/>
      </rPr>
      <t>Para diligenciar este espacio, tenga en cuenta las siguientes preguntas orientadoras: 
¿Qué cambios, modificaciones o ajustes se realizaron durante la ejecución de la propuesta frente a lo formulado inicialmente y a qué componentes del proyecto estuvieron asociados (metodológicos, conceptuales, técnicos, logísticos, territoriales, de cronograma, circulación, producción, participación de públicos, trabajo con comunidades o aliados estratégicos)?
¿Cuáles fueron las razones, situaciones o necesidades que motivaron la realización de estos cambios o ajustes durante el desarrollo de la propuesta?
¿De qué manera los cambios implementados contribuyeron al fortalecimiento, optimización o mejora del proyecto y cuáles fueron los principales resultados, aprendizajes e impactos obtenidos en el desarrollo de las actividades y en la experiencia de los participantes o beneficiarios?</t>
    </r>
  </si>
  <si>
    <r>
      <rPr>
        <b/>
        <sz val="14"/>
        <color theme="1"/>
        <rFont val="Arial Narrow"/>
      </rPr>
      <t xml:space="preserve">5. DERECHOS DE AUTOR  </t>
    </r>
    <r>
      <rPr>
        <sz val="14"/>
        <color theme="1"/>
        <rFont val="Arial Narrow"/>
      </rPr>
      <t>¿El proyecto incluyó la producción de material impreso, sonoro o audiovisual en cualquier tipo de soporte, formato o medio que no es de su autoría? En caso que la respuesta sea afirmativa, especifique cuál(es) y adjunte las licencias de uso suscritas por el titular o poseedor de los derechos de uso según corresponda. RESPONDA EN CASO DE QUE APLIQUE (APLICA ÚNICAMENTE PARA EL INFORME FINAL)</t>
    </r>
  </si>
  <si>
    <t>6. IMPACTOS O APORTES (APLICA ÚNICAMENTE PARA EL INFORME FINAL).</t>
  </si>
  <si>
    <t xml:space="preserve">6.1. Describa de qué manera esta convocatoria contribuyó a la consolidación y fortalecimiento de su proyecto o práctica artística. Máximo 10 renglones. </t>
  </si>
  <si>
    <t>Respuesta:</t>
  </si>
  <si>
    <t>6.2. Describa de qué manera su propuesta impactó la comunidad o público objetivo de la propuesta. Máximo 10 renglones.</t>
  </si>
  <si>
    <t xml:space="preserve">7. RETROALIMENTACIÓN DE LA EJECUCIÓN Y DE LA CONVOCATORIA: </t>
  </si>
  <si>
    <r>
      <rPr>
        <b/>
        <sz val="12"/>
        <color rgb="FF000000"/>
        <rFont val="Arial Narrow"/>
      </rPr>
      <t xml:space="preserve">7.1. DIFICULTADES EN LA EJECUCIÓN DE SU PROPUESTA: </t>
    </r>
    <r>
      <rPr>
        <sz val="12"/>
        <color rgb="FF000000"/>
        <rFont val="Arial Narrow"/>
      </rPr>
      <t xml:space="preserve">Describa las principales dificultades que tuvo que afrontar durante el desarrollo de la propuesta e indique cómo las llevó a un término adecuado. </t>
    </r>
  </si>
  <si>
    <t>8. OBSERVACIONES Y COMENTARIOS GENERALES:</t>
  </si>
  <si>
    <t xml:space="preserve">Adicionalmente, en calidad de persona natural, representante de la agrupación o representante legal de la persona jurídica ganadora, manifiesto que los soportes relacionados son veraces y fieles a lo indicado en este documento. 
Esta información la declaro bajo la gravedad de juramento y da cuenta del cumplimiento de los deberes como ganador de la convocatoria.
</t>
  </si>
  <si>
    <t>FIRMA DIGITAL</t>
  </si>
  <si>
    <t>Nombre de la persona natural o representante</t>
  </si>
  <si>
    <t>INSTRUCTIVO DE DILIGENCIAMIENTO</t>
  </si>
  <si>
    <t>Con el propósito de hacer seguimiento a las propuestas desarrolladas por los ganadores de los estímulos del Idartes, por favor en la medida de sus posibilidades, diligenciar la información solicitada en el respectivo formato.</t>
  </si>
  <si>
    <t>1. INFORMACIÓN GENERAL DE LA PROPUESTA.</t>
  </si>
  <si>
    <t>En este apartado deberá diligenciar la información general de la propuesta ganadora, con el fin de identificar de manera clara las características principales del estímulo, la convocatoria y el proyecto ejecutado. La información registrada permitirá realizar el seguimiento administrativo, técnico y misional del proceso desarrollado en el marco del Programa Distrital de Estímulos – PDE.
Por favor, diligencie todos los campos solicitados, verificando que la información corresponda exactamente a la registrada en la propuesta presentada y en los documentos oficiales de otorgamiento del estímulo.</t>
  </si>
  <si>
    <t>Seleccione el área artística a la cual pertenece la convocatoria de la cual fue ganador(a). Consúltelo en la plataforma sectorial.</t>
  </si>
  <si>
    <t>Escriba el nombre de la convocatoria de la que fue ganador(a). Consúltelo en la resolución de ganadores.</t>
  </si>
  <si>
    <t>Categoría (si aplica)</t>
  </si>
  <si>
    <t xml:space="preserve">Escriba el nombre de la categoría de la que fue ganador(a), en caso de que aplique. Consúltelo en la resolución de ganadores. Se aclara que no todas las convocatorias cuentan con categorías. </t>
  </si>
  <si>
    <t xml:space="preserve">Seleccione cuál es la modalidad del estímulo de la convocatoria en la que fue designado como ganador(a) (Beca, premio, pasantía o residencia). Consúltelo en la plataforma sectorial en la que se encuentra la convocatoria, si persiste la duda, acuda a la persona encargada del seguimiento y acompañamiento de la convocatoria designada por el Idartes. </t>
  </si>
  <si>
    <t xml:space="preserve">Seleccione la línea estratégica principal, según la convocatoria en la que fue designado(a) como ganador(a). Estas son acciones a través de las cuales la ciudadanía desarrolla sus prácticas en las diversas disciplinas convocadas por el Programa Distrital de Estímulos. Recuerde que esta información la puede consultar en la plataforma sectorial de fomento. </t>
  </si>
  <si>
    <t xml:space="preserve">Escriba el nombre de la propuesta en la que fue designado(a) como ganador(a). Consúltelo en la resolución de ganadores. </t>
  </si>
  <si>
    <t xml:space="preserve">Escriba el código de la propuesta en la que fue designado(a) como ganador(a). Consúltelo en la resolución de ganadores. </t>
  </si>
  <si>
    <t xml:space="preserve">Seleccione si es persona natural, persona jurídica o agrupación. Consúltelo en la resolución de ganadores. 							</t>
  </si>
  <si>
    <t xml:space="preserve">Escriba el nombre de la persona natural, representante de la agrupación o representante legal de la persona jurídica ganadora del estímulo, debe coincidir con la resolución de ganadores. </t>
  </si>
  <si>
    <t xml:space="preserve">Incluya el nombre de la agrupación o de la persona jurídica ganadora del estímulo, la cual debe coincidir con la resolución de ganadores. </t>
  </si>
  <si>
    <t>Ingrese en valor numérico la cantidad de integrantes que conforma la agrupación o miembros del equipo de trabajo de la persona jurídica.</t>
  </si>
  <si>
    <t>Seleccione el tipo de documento de identidad (Cédula de ciudadanía - CC, Cédula de extranjería - CE, Permiso por Protección Temporal - PPT o Número de Identificación Tributaria - NIT). Debe coincidir con la resolución de ganadores. 
En el caso de las agrupaciones, deben incluir el tipo de documento de identidad del representante de la agrupación. 
En el caso de las personas jurídicas, deben incluir el tipo de documento de identidad de la persona jurídica, no del representante legal.</t>
  </si>
  <si>
    <t xml:space="preserve">Escriba el número de identificación del ganador. Debe coincidir con la resolución de ganadores. 
En el caso de las agrupaciones, deben incluir el número de documento de identidad del representante de la agrupación. 
En el caso de las personas jurídicas, deben incluir el número de documento de identidad de la persona jurídica, no del representante legal. </t>
  </si>
  <si>
    <t xml:space="preserve">Escriba la fecha de inicio, la cual corresponde a la fecha en la que se legalizó el estímulo, es decir, la fecha de aprobación de la póliza. Confirme con la persona encargada del seguimiento y acompañamiento de la convocatoria designada por el Idartes. Incluya la fecha en el formato (DD/MM/AAAA), por ejemplo: 20/05/2026. </t>
  </si>
  <si>
    <t xml:space="preserve">Escriba la fecha de finalización, la cual corresponde a la fecha máxima de ejecución contenida en la convocatoria. Consúltelo en la resolución de ganadores y confirmelo con la información publicada en la plataforma sectorial. Incluya la fecha en el formato (DD/MM/AAAA), por ejemplo: 20/05/2026. </t>
  </si>
  <si>
    <t xml:space="preserve">Primero, escriba el número de la resolución. Seguido de la casilla "de la Fecha (DD/MM/AAAA)" incluya la fecha de la resolución mediante la cual fue nombrado(a) como ganador(a). Incluya la fecha en el formato (DD/MM/AAAA), por ejemplo: 20/05/2026. Debe coincidir con la resolución que le fue notificada. </t>
  </si>
  <si>
    <t xml:space="preserve">Escriba la fecha de corte en el(la) ganador(a) entrega el informe de ejecución de actividades. Incluya la fecha en el formato (DD/MM/AAAA), por ejemplo: 20/05/2026. </t>
  </si>
  <si>
    <t>Tipo de informe</t>
  </si>
  <si>
    <t xml:space="preserve">Escriba el tipo de informe dependiendo de las condiciones específicas de la convocatoria a la cual fue designado(a) como ganador(a), puede ser informe parcial en el caso que deba presentar más de un (1) informe o puede ser informe final si es el único o último a entregar. Confirme con la persona encargada del seguimiento y acompañamiento de la convocatoria designada por el Idartes. </t>
  </si>
  <si>
    <t>Número de informe</t>
  </si>
  <si>
    <t xml:space="preserve">Escriba el número de informe de ejecución de actividades, según corresponda. Por ejemplo: si la convocatoria solicita un informe parcial y un informe final, el parcial sería 1 de 2 y el final sería 2 de 2. Si la convocatoria solicita un único informe final y consolidado, sería 1 de 1. Confirme con la persona encargada del seguimiento y acompañamiento de la convocatoria designada por el Idartes. </t>
  </si>
  <si>
    <t>Nombre del encargado del seguimiento en el Idartes</t>
  </si>
  <si>
    <t>Registre el nombre de la persona designada por el Idartes para el acompañamiento y seguimiento del proyecto.</t>
  </si>
  <si>
    <t xml:space="preserve">Registre el valor total del estímulo asignado, de acuerdo con la resolución de ganadores. Solo se aceptarán los valores en números, no incluya caracteres especiales como el signo pesos ($), puntos (.) o paréntesis, si los incluye, el archivo no permitirá su diligenciamiento. Consúltelo en la Resolución de ganadores. </t>
  </si>
  <si>
    <r>
      <rPr>
        <sz val="12"/>
        <color theme="1"/>
        <rFont val="Arial Narrow"/>
      </rPr>
      <t xml:space="preserve">En este apartado deberá registrar la información correspondiente a las actividades desarrolladas durante la ejecución de la propuesta, con el fin de evidenciar de manera clara y detallada el cumplimiento de los objetivos planteados, el desarrollo metodológico, los resultados obtenidos y el impacto generado. La información diligenciada permitirá realizar el seguimiento técnico, poblacional, territorial y misional de la propuesta financiada en el marco del Programa Distrital de Estímulos – PDE.
</t>
    </r>
    <r>
      <rPr>
        <b/>
        <sz val="12"/>
        <color theme="1"/>
        <rFont val="Arial Narrow"/>
      </rPr>
      <t xml:space="preserve">Consideraciones generales para el diligenciamiento
</t>
    </r>
    <r>
      <rPr>
        <sz val="12"/>
        <color theme="1"/>
        <rFont val="Arial Narrow"/>
      </rPr>
      <t xml:space="preserve">1. Si está diligenciando un informe parcial, describa las actividades ejecutadas hasta la fecha de corte. Las actividades realizadas deberán redactarse en pasado y las pendientes en futuro.
2. Si está diligenciando el informe final, tenga en cuenta que debe reportar la totalidad de las actividades ejecutadas durante el desarrollo de la propuesta. Las actividades realizadas deberán redactarse en pasado. 
3. En caso de requerir, podrá agregar filas adicionales para relacionar todas las actividades necesarias.
4. La información poblacional registrada deberá guardar coherencia con los soportes, listados, evidencias y anexos relacionados.
5. En caso de no contar con algún dato, podrá diligenciar “No aplica” o dejar la casilla sin diligenciar, según corresponda. Esto solo aplica para la sección 2.1 Reporte de actividades y en 2.2 Caracterización de beneficiarios, según el número de actividad.
6. Toda la información registrada debe coincidir con los soportes entregados.
</t>
    </r>
  </si>
  <si>
    <t>Objeto de la convocatoria:</t>
  </si>
  <si>
    <t>Debe copiar y pegar textualmente el objeto de la convocatoria contenido en las condiciones específicas de participación en la plataforma sectorial de fomento.</t>
  </si>
  <si>
    <t>Objetivo general de la propuesta:</t>
  </si>
  <si>
    <t>Registre el objetivo general de la propuesta designada como ganadora.</t>
  </si>
  <si>
    <t>Recuerde que, dentro de los datos suministrados, debe diligenciar la mayor cantidad de insumos posibles desde la columna A a la Y, según corresponda.</t>
  </si>
  <si>
    <t>Número de la actividad</t>
  </si>
  <si>
    <t>Registre el consecutivo de la actividad desarrollada.</t>
  </si>
  <si>
    <t>Nombre de la actividad</t>
  </si>
  <si>
    <t>Indique el nombre específico de la actividad ejecutada.</t>
  </si>
  <si>
    <t>Descripción de la actividad</t>
  </si>
  <si>
    <t xml:space="preserve">Describa de manera clara y resumida: 
- Las acciones realizadas.
- Las metodologías implementadas.
- Los procesos desarrollados.
- Los resultados obtenidos.
- La relación de la actividad con el cumplimiento del objetivo general de su propuesta. 
Sea cuidadoso(a) con la redacción, según el estado de la actividad. </t>
  </si>
  <si>
    <t>Modalidad de la actividad</t>
  </si>
  <si>
    <t>Seleccione o registre la modalidad correspondiente de acuerdo con la naturaleza de la actividad desarrollada (Presencial, virtual o mixto).</t>
  </si>
  <si>
    <t>Mes de reporte de la actividad</t>
  </si>
  <si>
    <t>Indique el mes en el que se desarrolló la actividad.</t>
  </si>
  <si>
    <t>Fecha de inicio de la actividad</t>
  </si>
  <si>
    <t>Relacione la fecha exacta en la que inició la ejecución de la actividad</t>
  </si>
  <si>
    <t>Fecha de finalización de la actividad</t>
  </si>
  <si>
    <t>Relacione la fecha exacta en la que finalizó la ejecución de la actividad</t>
  </si>
  <si>
    <t>Línea estratégica</t>
  </si>
  <si>
    <t>Indique la línea estratégica a la cual aporta la actividad desarrollada. Estas son acciones a través de las cuales la ciudadanía desarrolla sus prácticas en las diversas disciplinas artísticas.</t>
  </si>
  <si>
    <t>Proceso</t>
  </si>
  <si>
    <t xml:space="preserve">Marque la opción "Fomento". Lo anterior teniendo en cuenta que estas convocatorias hacen parte del proceso misional del fomento a las prácticas artísticas. </t>
  </si>
  <si>
    <t>Tipología de la actividad</t>
  </si>
  <si>
    <t xml:space="preserve">Seleccione a partir de la lista desplegable la opción que corresponda. De acuerdo con la actividad ejecutada. </t>
  </si>
  <si>
    <t>Enfoque poblacional diferencial</t>
  </si>
  <si>
    <t xml:space="preserve">Indique si la actividad aplicó algún enfoque poblacional diferencial relacionado en la lista desplegable de la siguiente manera: 
Comunidad Rural o Campesino/a
Mujeres en sus diferencias y diversidad
Personas con discapacidad 
Personas cuidadoras 
Víctimas del conflicto armado interno
Personas Habitantes de Calle 
Personas que realizan actividades sexuales pagadas
Personas privadas de la libertad
Personas Pospenadas
Población Migrante Internacional
Personas Víctima de Trata
Personas Desplazadas
Personas en proceso de reincorporación
Personas en proceso de reintegración
Sectores Sociales LGBTI
Personas gestantes o lactantes
Infancia (6 a 12 años)
Adolescencia (13 a 17 años)
Juventud (18 a 28 años)
Personas adultas (29 a 59 años)
Personas mayores (Mayores de 60 años)
Pueblos o comunidades indígenas
Población Gitano(a)/Rrom
Población Raizal
Población Negra o Afrocolombiana
Población Palenquera
</t>
  </si>
  <si>
    <t>Otro enfoque poblacional diferencial</t>
  </si>
  <si>
    <t>Selecciones en caso de tener otro enfoque de poblacional diferencial relacionado en la lista desplegable de la siguiente manera: 
Comunidad Rural o Campesino/a
Mujeres en sus diferencias y diversidad
Personas con discapacidad 
Personas cuidadoras 
Víctimas del conflicto armado interno
Personas Habitantes de Calle 
Personas que realizan actividades sexuales pagadas
Personas privadas de la libertad
Personas Pospenadas
Población Migrante Internacional
Personas Víctima de Trata
Personas Desplazadas
Personas en proceso de reincorporación
Personas en proceso de reintegración
Sectores Sociales LGBTI
Personas gestantes o lactantes
Infancia (6 a 12 años)
Adolescencia (13 a 17 años)
Juventud (18 a 28 años)
Personas adultas (29 a 59 años)
Personas mayores (Mayores de 60 años)
Pueblos o comunidades indígenas
Población Gitano(a)/Rrom
Población Raizal
Población Negra o Afrocolombiana
Población Palenquera</t>
  </si>
  <si>
    <t>Evidencias</t>
  </si>
  <si>
    <t xml:space="preserve">Por favor relacione la evidencia principal que soporta la actividad, si considera necesario incluir mas de un soporte, puede incluirlos en un mismo pdf como anexo. </t>
  </si>
  <si>
    <t>Número de anexo</t>
  </si>
  <si>
    <t xml:space="preserve">Registre el número manteniendo el orden consecutivo. </t>
  </si>
  <si>
    <t>Lugar y dirección de realización de la actividad</t>
  </si>
  <si>
    <t>Registre la información del espacio, escenario, equipamiento, institución o plataforma donde se desarrolló la actividad.</t>
  </si>
  <si>
    <t>Tipo de espacio</t>
  </si>
  <si>
    <t xml:space="preserve">Indique la naturaleza del espacio de trabajo, ya sea público o privado. </t>
  </si>
  <si>
    <t>Barrio</t>
  </si>
  <si>
    <t>Indique el barrio donde se realizó la actividad.</t>
  </si>
  <si>
    <r>
      <rPr>
        <sz val="12"/>
        <color theme="1"/>
        <rFont val="Arial Narrow"/>
      </rPr>
      <t xml:space="preserve">Indique la Unidad de Planeamiento Zonal, guíese del siguiente enlace: </t>
    </r>
    <r>
      <rPr>
        <u/>
        <sz val="12"/>
        <color rgb="FF1155CC"/>
        <rFont val="Arial Narrow"/>
      </rPr>
      <t xml:space="preserve">guía de barrios </t>
    </r>
  </si>
  <si>
    <t>Localidad</t>
  </si>
  <si>
    <t>Indique en cuál localidad desarrolló la actividad</t>
  </si>
  <si>
    <t>Impacto territorial</t>
  </si>
  <si>
    <t xml:space="preserve">Indique el alcance territorial de las actividades desarrolladas y del proceso de divulgación o convocatoria realizado para vincular a la comunidad participante.
El impacto podrá clasificarse como        
- Local : cuando las acciones se desarrollan principalmente en una (1) localidad de Bogotá.
- Interlocal: cuando las actividades involucran dos (2) localidades de Bogotá.
- Metropolitano: cuando el impacto involucra tres (3) localidades en adelante de Bogotá.
</t>
  </si>
  <si>
    <t>No. Actividades - Funciones</t>
  </si>
  <si>
    <t>Indique cuántas actividades o funciones se desarrollaron, por ejemplo si es un taller, socialización o presentación artística que tuvo varias sesiones en un mismo día o mismo espacio</t>
  </si>
  <si>
    <t>Modalidad De Uso Del Espacio O Equipamiento</t>
  </si>
  <si>
    <t>Evento gratuito o pago</t>
  </si>
  <si>
    <t>Indique si su evento fue gratuito o pago.</t>
  </si>
  <si>
    <t>No. cupos, capacidad o aforo</t>
  </si>
  <si>
    <t xml:space="preserve">Indique el No. de cupos, capacidad o aforo de la actividad. </t>
  </si>
  <si>
    <t>Beneficiarios directos (con remuneración)</t>
  </si>
  <si>
    <t>Corresponde a las personas que recibieron alguna remuneración económica derivada de la ejecución de la propuesta. Recuerde hacer la clasificación por: mujeres, hombres o intersexuales.</t>
  </si>
  <si>
    <t>Beneficiarios indirectos (sin remuneración)</t>
  </si>
  <si>
    <t>Corresponde a las personas asistentes, participantes o público vinculado a la actividad que no recibió remuneración económica.</t>
  </si>
  <si>
    <t>Cantidad de personas beneficiadas</t>
  </si>
  <si>
    <t>Debe corresponder a la suma total de beneficiarios directos e indirectos.</t>
  </si>
  <si>
    <t>2.2. CARACTERIZACIÓN DE BENEFICIARIOS, SEGÚN EL NÚMERO DE ACTIVIDAD</t>
  </si>
  <si>
    <t>Corresponde a las personas que recibieron alguna remuneración económica derivada de la ejecución de la iniciativa. Recuerde hacer la clasificación por: mujeres, hombres o intersexuales.</t>
  </si>
  <si>
    <t xml:space="preserve">Según lo diligenciado en los numerales 2.1. y 2.2, diligencie la caracterización de los beneficiarios, teniendo en cuenta el número de actividad. Este apartado debe contener valor numérico y la sumatoria por categoría, la información acá solicitada deben coincidir con los numerales 2.1 y 2.2. 
Nota: La información debe registrarse conforme a las categorías habilitadas en el formato.
</t>
  </si>
  <si>
    <t>Número de actividad</t>
  </si>
  <si>
    <t>De acuerdo con la actividad relacionada en el apartado "2.1 reporte de actividades", mantenga relación con el mismo número y diligencie la caracterización.</t>
  </si>
  <si>
    <t>Zona</t>
  </si>
  <si>
    <t>Incluya el valor numérico del lugar de residencia o procedencia general de los beneficiarios.</t>
  </si>
  <si>
    <t>Sexo asignado al nacer</t>
  </si>
  <si>
    <t>Incluya el número de personas, según la clasificación médica realizada al momento del nacimiento basada en características físicas.</t>
  </si>
  <si>
    <t>Identidad de género</t>
  </si>
  <si>
    <t>Incluya el número de personas, según la forma en que una persona se reconoce y se nombra a sí misma en términos de género.</t>
  </si>
  <si>
    <t>Orientación sexual</t>
  </si>
  <si>
    <t>Incluya el número de personas, según la atracción emocional, afectiva y/o sexual que una persona siente hacia otras personas.</t>
  </si>
  <si>
    <t>Sector Etario</t>
  </si>
  <si>
    <t>Incluya el número de personas, según las categorías habilitadas en el formato respecto a la edad de las personas que participan en la actividad.</t>
  </si>
  <si>
    <t>Número de personas con condición poblacional diferencial</t>
  </si>
  <si>
    <t>Incluya el número de personas pertenecientes a grupos poblacionales priorizados o con enfoques diferenciales.</t>
  </si>
  <si>
    <t>Discapacidad</t>
  </si>
  <si>
    <t>Incluya el número de personas, según la condición física, sensorial, cognitiva, intelectual, mental o múltiple.</t>
  </si>
  <si>
    <t>Pertenencia étnica</t>
  </si>
  <si>
    <t>Incluya el número de personas con un grupo étnico que comparte características culturales, históricas, territoriales, lingüísticas o de ascendencia común.</t>
  </si>
  <si>
    <t xml:space="preserve">¿Cuál Instrumento Utilizó Para Recolectar La Información? </t>
  </si>
  <si>
    <t xml:space="preserve">Seleccione el instrumento que le permitió recolectar la información, a partir de la lista desplegable disponible. </t>
  </si>
  <si>
    <t>Observaciones</t>
  </si>
  <si>
    <t>Si respondió "Otro" en ¿Cuál Instrumento Utilizó Para Recolectar La Información? , indique cuál. Si quiere realizar alguna precisión de su actividad, inclúyala</t>
  </si>
  <si>
    <t xml:space="preserve">3. ACTIVIDADES DE DIVULGACIÓN, PROMOCIÓN Y SOCIALIZACIÓN (SI APLICA) Si su propuesta no contempla esta fase dentro del desarrollo NO SUPRIMA LA INFORMACIÓN, solo continúe con el siguiente apartado. </t>
  </si>
  <si>
    <t xml:space="preserve">4. AJUSTES A LA PROPUESTA: Relacione los cambios realizados durante el desarrollo de la propuesta y aprobados por la entidad. </t>
  </si>
  <si>
    <r>
      <rPr>
        <b/>
        <sz val="12"/>
        <color theme="1"/>
        <rFont val="Arial Narrow"/>
      </rPr>
      <t xml:space="preserve">Recuerde que: Para cualquier modificación al presupuesto de la propuesta, el ganador deberá solicitar formalmente el cambio a la entidad, con su debida justificación y antes de iniciar la ejecución de la actividad o generar el gasto. Esta solicitud deberá ser enviada, mediante correo electrónico, a la persona encargada del seguimiento y acompañamiento de la convocatoria designada por el Idartes. 
El trámite de modificaciones deberá: 
- Respetar el objeto y alcance de la propuesta seleccionada y de la convocatoria en la cual fue designado como ganador. 
- Analizarse por la unidad de gestión, según lo contenido en la propuesta.
Las modificaciones podrán aprobarse o no, en dado caso, se deberá dejar la trazabilidad documental soportada por acta de reunión; en la que se especifique si fue aprobado, o no. No podrán aplicarse modificaciones o cambios que alteren sustancialmente la propuesta ganadora. </t>
    </r>
    <r>
      <rPr>
        <sz val="12"/>
        <color theme="1"/>
        <rFont val="Arial Narrow"/>
      </rPr>
      <t xml:space="preserve">  
Para diligenciar este espacio, tenga en cuenta las siguientes preguntas orientadoras: 
¿Qué cambios, modificaciones o ajustes se realizaron durante la ejecución de la propuesta frente a lo formulado inicialmente y a qué componentes del proyecto estuvieron asociados (metodológicos, conceptuales, técnicos, logísticos, territoriales, de cronograma, circulación, producción, participación de públicos, trabajo con comunidades o aliados estratégicos)?
¿Cuáles fueron las razones, situaciones o necesidades que motivaron la realización de estos cambios o ajustes durante el desarrollo de la propuesta?
¿De qué manera los cambios implementados contribuyeron al fortalecimiento, optimización o mejora del proyecto y cuáles fueron los principales resultados, aprendizajes e impactos obtenidos en el desarrollo de las actividades y en la experiencia de los participantes o beneficiarios?
                                                              </t>
    </r>
  </si>
  <si>
    <t>5. DERECHOS DE AUTOR  ¿El proyecto incluyó la producción de material impreso, sonoro o audiovisual en cualquier tipo de soporte, formato o medio que no es de su autoría? En caso que la respuesta sea afirmativa, especifique cuál(es) y adjunte las licencias de uso suscritas por el titular o poseedor de los derechos de uso según corresponda. RESPONDA EN CASO DE QUE APLIQUE (APLICA ÚNICAMENTE PARA EL INFORME FINAL)</t>
  </si>
  <si>
    <t xml:space="preserve">¿El proyecto incluyó la producción, uso o circulación de material impreso, sonoro, audiovisual, visual, plástico, literario o de artes vivas en cualquier tipo de soporte, formato o medio que no sea de autoría propia? En caso afirmativo, especifique cuál(es) y adjunte las respectivas licencias, autorizaciones o cesiones de uso suscritas por el titular o poseedor de los derechos, según corresponda.
Tenga en cuenta que los derechos de autor comprenden, entre otros, obras audiovisuales, musicales, fotográficas, gráficas, editoriales, literarias, escénicas, coreográficas, plásticas y demás creaciones artísticas o culturales utilizadas en el marco de la ejecución del proyecto.
La información deberá diligenciarse únicamente en caso de aplicar y anexarse en el informe final, incluyendo los soportes que acrediten el uso autorizado de las obras o contenidos relacionados.
</t>
  </si>
  <si>
    <t>6.1. Describa de qué manera esta convocatoria contribuyó a la consolidación y fortalecimiento de su proyecto o práctica artística.</t>
  </si>
  <si>
    <t>Describa de qué manera la participación en esta convocatoria contribuyó al fortalecimiento, consolidación y proyección de su proyecto, proceso o práctica artística, cultural o creativa. Puede incluir reflexiones sobre los aprendizajes obtenidos, las metodologías implementadas, los procesos de creación, formación, circulación, investigación o trabajo comunitario desarrollados, así como las alianzas, articulaciones o redes fortalecidas durante la ejecución de la propuesta. Asimismo, puede destacar los aportes, reconocimientos, oportunidades de visibilización y demás aspectos que evidencien el impacto positivo de la convocatoria en su trayectoria individual o colectiva. Máximo 10 renglones.</t>
  </si>
  <si>
    <t xml:space="preserve">6.2. Describa de qué manera su propuesta impactó la comunidad o público objetivo de la propuesta.  </t>
  </si>
  <si>
    <t>Señale de qué manera la ejecución del proyecto impactó a los públicos, comunidades, participantes o sectores a los que estuvo dirigida la propuesta, indicando los aportes generados en términos de acceso, participación, apropiación, intercambio de saberes, fortalecimiento comunitario, visibilización o desarrollo artístico y cultural. Máximo 10 renglones.</t>
  </si>
  <si>
    <t xml:space="preserve">7. RETROALIMENTACIÓN DE LA EJECUCIÓN Y DE LA CONVOCATORIA:                                                                                                         </t>
  </si>
  <si>
    <r>
      <rPr>
        <b/>
        <sz val="12"/>
        <color theme="1"/>
        <rFont val="Arial Narrow"/>
      </rPr>
      <t xml:space="preserve">7.1. DIFICULTADES EN LA EJECUCIÓN DE SU PROPUESTA: </t>
    </r>
    <r>
      <rPr>
        <sz val="12"/>
        <color theme="1"/>
        <rFont val="Arial Narrow"/>
      </rPr>
      <t>Describa las principales dificultades, retos o situaciones imprevistas que se presentaron durante la planeación, desarrollo y ejecución de la propuesta, indicando cómo estas incidieron en el cumplimiento de las actividades programadas y de qué manera fueron abordadas para garantizar la continuidad y correcta ejecución del proceso.</t>
    </r>
  </si>
  <si>
    <t xml:space="preserve">En este apartado podrá mencionar aspectos relacionados con la ejecución técnica, logística, administrativa, metodológica, territorial, presupuestal o de participación, así como cualquier otra situación que haya requerido ajustes o toma de decisiones durante el desarrollo de la propuesta. Asimismo, explique las acciones implementadas para solucionar, mitigar o atender dichas dificultades, señalando los aprendizajes, estrategias o medidas adoptadas para llevar el proceso a un término adecuado y mantener el cumplimiento de los objetivos planteados. 
</t>
  </si>
  <si>
    <r>
      <rPr>
        <b/>
        <sz val="12"/>
        <color theme="1"/>
        <rFont val="Arial Narrow"/>
      </rPr>
      <t>7.2. OPCIONES DE MEJORA IDENTIFICADOS PARA LA CONVOCATORIA:</t>
    </r>
    <r>
      <rPr>
        <sz val="12"/>
        <color theme="1"/>
        <rFont val="Arial Narrow"/>
      </rPr>
      <t xml:space="preserve"> Describa las oportunidades de mejora, recomendaciones u observaciones que considere pertinentes frente a la convocatoria, el proceso de acompañamiento o la ejecución administrativa y técnica del estímulo.</t>
    </r>
  </si>
  <si>
    <r>
      <rPr>
        <sz val="12"/>
        <color theme="1"/>
        <rFont val="Arial Narrow"/>
      </rPr>
      <t xml:space="preserve">La información registrada podrá estar relacionada con aspectos como los procesos de inscripción, socialización, evaluación, seguimiento, comunicación, trámites administrativos, ejecución presupuestal, presentación de informes, cronogramas, procesos de circulación, divulgación, accesibilidad o acompañamiento institucional, entre otros que considere relevantes.
Las observaciones consignadas en este apartado servirán como insumo para el fortalecimiento y mejora continua de futuras versiones de las convocatorias y de los procesos asociados al Programa Distrital de Estímulos.
</t>
    </r>
    <r>
      <rPr>
        <u/>
        <sz val="12"/>
        <color rgb="FF1155CC"/>
        <rFont val="Arial Narrow"/>
      </rPr>
      <t>https://docs.google.com/forms/d/e/1FAIpQLSfKEGuelW8xVMQoHAAnX36lKxs3ahfldDUs3owrW1IkLgAnsA/viewform?usp=preview</t>
    </r>
  </si>
  <si>
    <t>GLOSARIO Y DESCRIPCIÓN COMPLEMENTARIA DE ALGUNOS CONCEPTOS:</t>
  </si>
  <si>
    <r>
      <rPr>
        <b/>
        <sz val="12"/>
        <color rgb="FF000000"/>
        <rFont val="Arial Narrow"/>
      </rPr>
      <t xml:space="preserve">Líneas Estratégicas: </t>
    </r>
    <r>
      <rPr>
        <sz val="12"/>
        <color rgb="FF000000"/>
        <rFont val="Arial Narrow"/>
      </rPr>
      <t xml:space="preserve">Son acciones a través de las cuales la ciudadanía desarrolla sus prácticas en las diversas disciplinas convocadas por el PDE: </t>
    </r>
  </si>
  <si>
    <r>
      <rPr>
        <b/>
        <sz val="12"/>
        <color rgb="FF000000"/>
        <rFont val="Arial Narrow"/>
      </rPr>
      <t>Gestión cultural:</t>
    </r>
    <r>
      <rPr>
        <sz val="12"/>
        <color rgb="FF000000"/>
        <rFont val="Arial Narrow"/>
      </rPr>
      <t xml:space="preserve"> Acciones o intervenciones que promueven la generación de condiciones y movilización de recursos (humanos, económicos, de conocimiento, entre otros) para la realización efectiva de prácticas culturales, creativas, artísticas y patrimoniales.</t>
    </r>
  </si>
  <si>
    <r>
      <rPr>
        <b/>
        <sz val="12"/>
        <color rgb="FF000000"/>
        <rFont val="Arial Narrow"/>
      </rPr>
      <t>Apropiación:</t>
    </r>
    <r>
      <rPr>
        <sz val="12"/>
        <color rgb="FF000000"/>
        <rFont val="Arial Narrow"/>
      </rPr>
      <t xml:space="preserve"> Reúne la apreciación, valoración, resignificación, uso, intervención y transformación de los productos, manifestaciones, procesos y prácticas artísticas, culturales, creativas y patrimoniales por parte de la población. Es la práctica para reelaborar y crear nuevos símbolos según la subjetividad propia, generando nuevas relaciones de sentido. Esa posibilidad de resignificación convierte el arte, la cultura, el patrimonio y lo creativo en algo actual y vital para las y los ciudadanos.</t>
    </r>
  </si>
  <si>
    <r>
      <rPr>
        <b/>
        <sz val="12"/>
        <color rgb="FF000000"/>
        <rFont val="Arial Narrow"/>
      </rPr>
      <t xml:space="preserve">Circulación: </t>
    </r>
    <r>
      <rPr>
        <sz val="12"/>
        <color rgb="FF000000"/>
        <rFont val="Arial Narrow"/>
      </rPr>
      <t>Prácticas que ponen al servicio del público los procesos y proyectos del campo artístico, bienes culturales y manifestaciones, promoviendo el acceso a contenidos en contextos locales, distritales e internacionales.</t>
    </r>
  </si>
  <si>
    <r>
      <rPr>
        <b/>
        <sz val="12"/>
        <color rgb="FF000000"/>
        <rFont val="Arial Narrow"/>
      </rPr>
      <t xml:space="preserve">Creación: </t>
    </r>
    <r>
      <rPr>
        <sz val="12"/>
        <color rgb="FF000000"/>
        <rFont val="Arial Narrow"/>
      </rPr>
      <t xml:space="preserve">Prácticas encaminadas a la conceptualización, diseño, actualización y realización de procesos, productos y experiencias culturales, artísticas, patrimoniales o de las industrias creativas. </t>
    </r>
  </si>
  <si>
    <r>
      <rPr>
        <b/>
        <sz val="12"/>
        <color rgb="FF000000"/>
        <rFont val="Arial Narrow"/>
      </rPr>
      <t xml:space="preserve">Formación: </t>
    </r>
    <r>
      <rPr>
        <sz val="12"/>
        <color rgb="FF000000"/>
        <rFont val="Arial Narrow"/>
      </rPr>
      <t>Procesos de formación de carácter formal, no formal o informal que promueven el desarrollo de capacidades, habilidades o actitudes, a través de la cualificación o profesionalización de agentes del sector artístico, creativo, cultural o patrimonial.</t>
    </r>
  </si>
  <si>
    <r>
      <rPr>
        <b/>
        <sz val="12"/>
        <color rgb="FF000000"/>
        <rFont val="Arial Narrow"/>
      </rPr>
      <t>Investigación:</t>
    </r>
    <r>
      <rPr>
        <sz val="12"/>
        <color rgb="FF000000"/>
        <rFont val="Arial Narrow"/>
      </rPr>
      <t xml:space="preserve"> Actividades orientadas a la exploración, experimentación, documentación y análisis para la generación y divulgación de conocimiento sobre el arte, la creatividad, la cultura y el patrimonio.</t>
    </r>
  </si>
  <si>
    <r>
      <rPr>
        <b/>
        <sz val="12"/>
        <color rgb="FF000000"/>
        <rFont val="Arial Narrow"/>
      </rPr>
      <t xml:space="preserve">Producción: </t>
    </r>
    <r>
      <rPr>
        <sz val="12"/>
        <color rgb="FF000000"/>
        <rFont val="Arial Narrow"/>
      </rPr>
      <t>Diseño y ejecución de productos o servicios a través de la planificación y ejecución de recursos financieros, físicos, técnicos y humanos en función de la realización de actividades o generación de bienes artísticos y culturales.</t>
    </r>
  </si>
  <si>
    <r>
      <rPr>
        <b/>
        <sz val="12"/>
        <color rgb="FF000000"/>
        <rFont val="Arial Narrow"/>
      </rPr>
      <t>Distribución:</t>
    </r>
    <r>
      <rPr>
        <sz val="12"/>
        <color rgb="FF000000"/>
        <rFont val="Arial Narrow"/>
      </rPr>
      <t xml:space="preserve"> Acciones para poner al alcance de las audiencias o grupos de interés, productos o servicios finales, haciendo uso de diferentes canales. </t>
    </r>
  </si>
  <si>
    <r>
      <rPr>
        <b/>
        <sz val="12"/>
        <color rgb="FF000000"/>
        <rFont val="Arial Narrow"/>
      </rPr>
      <t xml:space="preserve">Exhibición: </t>
    </r>
    <r>
      <rPr>
        <sz val="12"/>
        <color rgb="FF000000"/>
        <rFont val="Arial Narrow"/>
      </rPr>
      <t>Acciones para promover o transferir experiencias de consumo y disfrute de servicios y productos de las artes, la creatividad, la cultura y el patrimonio, a través de espacios físicos o virtuales.</t>
    </r>
  </si>
  <si>
    <r>
      <rPr>
        <b/>
        <sz val="12"/>
        <color theme="1"/>
        <rFont val="Arial Narrow"/>
      </rPr>
      <t>Comercialización:</t>
    </r>
    <r>
      <rPr>
        <sz val="12"/>
        <color theme="1"/>
        <rFont val="Arial Narrow"/>
      </rPr>
      <t xml:space="preserve"> Acciones para disponer productos o servicios para su consumo final, a cambio de una retribución. </t>
    </r>
  </si>
  <si>
    <r>
      <rPr>
        <b/>
        <sz val="12"/>
        <color theme="1"/>
        <rFont val="Arial Narrow"/>
      </rPr>
      <t xml:space="preserve">Promoción o divulgación: </t>
    </r>
    <r>
      <rPr>
        <sz val="12"/>
        <color theme="1"/>
        <rFont val="Arial Narrow"/>
      </rPr>
      <t>Acciones para posicionar un proceso, bien o servicio logrando que las audiencias, públicos, grupos de interés o consumidores se apropien de este</t>
    </r>
  </si>
  <si>
    <r>
      <rPr>
        <b/>
        <sz val="12"/>
        <color rgb="FF000000"/>
        <rFont val="Arial Narrow"/>
      </rPr>
      <t xml:space="preserve">Activación del patrimonio cultural: </t>
    </r>
    <r>
      <rPr>
        <sz val="12"/>
        <color rgb="FF000000"/>
        <rFont val="Arial Narrow"/>
      </rPr>
      <t>Iniciativas encaminadas a la valoración, salvaguardia, recuperación y divulgación del patrimonio cultural desde una perspectiva integral, en la que el patrimonio fortalece los vínculos sociales, cotidianos, de comunidades y territorios en la ciudad. Proyectos orientados a reconocer, transmitir, rescatar y divulgar el patrimonio inmaterial, natural y material de la ciudad, entre los que se destacan la promoción de saberes, tradiciones, prácticas culturales, saberes ancestrales, juegos tradicionales, recorridos patrimoniales, oficios tradicionales, asociados al arte y la cultura, entre otros.</t>
    </r>
  </si>
  <si>
    <r>
      <rPr>
        <b/>
        <sz val="12"/>
        <color rgb="FF000000"/>
        <rFont val="Arial Narrow"/>
      </rPr>
      <t xml:space="preserve">Sexo asignado al nacer: </t>
    </r>
    <r>
      <rPr>
        <sz val="12"/>
        <color rgb="FF000000"/>
        <rFont val="Arial Narrow"/>
      </rPr>
      <t xml:space="preserve">Clasificación médica realizada al momento del nacimiento basada en características físicas como genitales.
Opciones:
Hombre: Asignado masculino al nacer.
Mujer: Asignado femenino al nacer.
Intersexual: </t>
    </r>
    <r>
      <rPr>
        <sz val="12"/>
        <color theme="1"/>
        <rFont val="Arial Narrow"/>
      </rPr>
      <t>Persona que nace con características sexuales (genéticas, hormonales o anatómicas) que no encajan en las categorías típicas de masculino o femenino.</t>
    </r>
  </si>
  <si>
    <r>
      <rPr>
        <b/>
        <sz val="12"/>
        <color theme="1"/>
        <rFont val="Arial Narrow"/>
      </rPr>
      <t>Identidad de género:</t>
    </r>
    <r>
      <rPr>
        <sz val="12"/>
        <color theme="1"/>
        <rFont val="Arial Narrow"/>
      </rPr>
      <t xml:space="preserve"> Forma en que una persona se reconoce y se nombra a sí misma en términos de género, independientemente del sexo asignado al nacer.
</t>
    </r>
    <r>
      <rPr>
        <b/>
        <sz val="12"/>
        <color theme="1"/>
        <rFont val="Arial Narrow"/>
      </rPr>
      <t>Opciones:</t>
    </r>
    <r>
      <rPr>
        <sz val="12"/>
        <color theme="1"/>
        <rFont val="Arial Narrow"/>
      </rPr>
      <t xml:space="preserve">
Femenino: Persona que se identifica como mujer.
Masculino: Persona que se identifica como hombre.
Transfemenina: Persona asignada hombre al nacer que se identifica como mujer.
Transmasculino: Persona asignada mujer al nacer que se identifica como hombre.
No Binarie: Persona que no se identifica exclusivamente como hombre o mujer.</t>
    </r>
  </si>
  <si>
    <r>
      <rPr>
        <b/>
        <sz val="12"/>
        <color theme="1"/>
        <rFont val="Arial Narrow"/>
      </rPr>
      <t xml:space="preserve">Orientación sexual: </t>
    </r>
    <r>
      <rPr>
        <sz val="12"/>
        <color theme="1"/>
        <rFont val="Arial Narrow"/>
      </rPr>
      <t>Atracción emocional, afectiva y/o sexual que una persona siente hacia otras personas.
Opciones:
Heterosexual: Atracción hacia personas de un género diferente.
Homosexual: Atracción hacia personas del mismo género.
Bisexual: Atracción hacia personas de más de un género, típicamente masculino y femenino.
Pansexual: Atracción hacia personas sin importar su género o identidad de género.</t>
    </r>
  </si>
  <si>
    <t>Parcial</t>
  </si>
  <si>
    <t>ENERO</t>
  </si>
  <si>
    <t xml:space="preserve">Persona Natural </t>
  </si>
  <si>
    <t>Apropiación</t>
  </si>
  <si>
    <t>Información</t>
  </si>
  <si>
    <t>Asesoría</t>
  </si>
  <si>
    <t xml:space="preserve">Acompañamiento de enfoques diferenciales </t>
  </si>
  <si>
    <t>Comunidad Rural o Campesino/a</t>
  </si>
  <si>
    <t>SI</t>
  </si>
  <si>
    <t>1. Usaquén</t>
  </si>
  <si>
    <t>1  PASEO DE LOS LIBERTADORES</t>
  </si>
  <si>
    <t>Local</t>
  </si>
  <si>
    <t>Idartes</t>
  </si>
  <si>
    <t>Alquiler</t>
  </si>
  <si>
    <t>Gratuito</t>
  </si>
  <si>
    <t>Actas</t>
  </si>
  <si>
    <t>Registro visual o audiovisual (fotografías, videos, entrevistas, entre otros).</t>
  </si>
  <si>
    <t>Danza</t>
  </si>
  <si>
    <t>Presencial</t>
  </si>
  <si>
    <t>Beca</t>
  </si>
  <si>
    <t>Cédula de ciudadanía</t>
  </si>
  <si>
    <t>Flyer</t>
  </si>
  <si>
    <t>Libros</t>
  </si>
  <si>
    <t>Pendón</t>
  </si>
  <si>
    <t>Publicaciones En Redes Sociales</t>
  </si>
  <si>
    <t>Videos</t>
  </si>
  <si>
    <t>Reels Para Redes Sociales</t>
  </si>
  <si>
    <t>Cuñas Radiales</t>
  </si>
  <si>
    <t>Podcast</t>
  </si>
  <si>
    <t>Presentaciones Artísticas</t>
  </si>
  <si>
    <t>Memoria Social</t>
  </si>
  <si>
    <t xml:space="preserve">Grupos Étnicos </t>
  </si>
  <si>
    <t xml:space="preserve">Público </t>
  </si>
  <si>
    <t>Pendiente</t>
  </si>
  <si>
    <t>Final</t>
  </si>
  <si>
    <t>FEBRERO</t>
  </si>
  <si>
    <t xml:space="preserve">Persona Jurídica </t>
  </si>
  <si>
    <t>Circulación</t>
  </si>
  <si>
    <t>Organización</t>
  </si>
  <si>
    <t>Academia de públicos</t>
  </si>
  <si>
    <t xml:space="preserve">Actividad de conmemorativa o en homenaje </t>
  </si>
  <si>
    <t>Mujeres en sus diferencias y diversidad</t>
  </si>
  <si>
    <t>NO</t>
  </si>
  <si>
    <t>2. Chapinero</t>
  </si>
  <si>
    <t>10  LA URIBE</t>
  </si>
  <si>
    <t>Metropolitano</t>
  </si>
  <si>
    <t>Intersectorial</t>
  </si>
  <si>
    <t>Arrendamiento</t>
  </si>
  <si>
    <t>Pago</t>
  </si>
  <si>
    <t>Conteos de Logística</t>
  </si>
  <si>
    <t xml:space="preserve">Piezas de divulgación. </t>
  </si>
  <si>
    <t>Música</t>
  </si>
  <si>
    <t xml:space="preserve">Virtual </t>
  </si>
  <si>
    <t>Pasantía</t>
  </si>
  <si>
    <t>Cédula de extranjería</t>
  </si>
  <si>
    <t>Revistas</t>
  </si>
  <si>
    <t>Periódicos</t>
  </si>
  <si>
    <t>Folletos</t>
  </si>
  <si>
    <t>Cartillas</t>
  </si>
  <si>
    <t>Infografías</t>
  </si>
  <si>
    <t>Boletines De Prensa</t>
  </si>
  <si>
    <t>Sectores Etarios</t>
  </si>
  <si>
    <t>Privado</t>
  </si>
  <si>
    <t>Realizado</t>
  </si>
  <si>
    <t>MARZO</t>
  </si>
  <si>
    <t xml:space="preserve">Agrupación </t>
  </si>
  <si>
    <t>Creación</t>
  </si>
  <si>
    <t>Participación</t>
  </si>
  <si>
    <t>Actividades de emprendimiento</t>
  </si>
  <si>
    <t xml:space="preserve">Actividades de creación </t>
  </si>
  <si>
    <t>Personas con discapacidad </t>
  </si>
  <si>
    <t>3. Santa Fe</t>
  </si>
  <si>
    <t>100  GALERIAS</t>
  </si>
  <si>
    <t>Interlocal</t>
  </si>
  <si>
    <t>Sector artístico</t>
  </si>
  <si>
    <t>Canje</t>
  </si>
  <si>
    <t>Métricas de medios</t>
  </si>
  <si>
    <t xml:space="preserve">Listados de asistencia. </t>
  </si>
  <si>
    <t>Literatura</t>
  </si>
  <si>
    <t>Mixto</t>
  </si>
  <si>
    <t>Premio</t>
  </si>
  <si>
    <t>Permiso PPT</t>
  </si>
  <si>
    <t>Sector Poblacional Diferencial</t>
  </si>
  <si>
    <t>N/A</t>
  </si>
  <si>
    <t>ABRIL</t>
  </si>
  <si>
    <t>Formación</t>
  </si>
  <si>
    <t>Fomento</t>
  </si>
  <si>
    <t>Actividades de promoción a la lectura</t>
  </si>
  <si>
    <t>Personas cuidadoras </t>
  </si>
  <si>
    <t>4. San Cristóbal</t>
  </si>
  <si>
    <t>101  TEUSAQUILLO</t>
  </si>
  <si>
    <t>Programa Distrital de Estímulos</t>
  </si>
  <si>
    <t>Comodato</t>
  </si>
  <si>
    <t>Informes</t>
  </si>
  <si>
    <t>Listado de certificados entregados a los participantes en el proyecto</t>
  </si>
  <si>
    <t xml:space="preserve">Artes Plásticas y Visuales </t>
  </si>
  <si>
    <t>Residencia</t>
  </si>
  <si>
    <t>Pasaporte</t>
  </si>
  <si>
    <t>Sin Enfoque</t>
  </si>
  <si>
    <t>MAYO</t>
  </si>
  <si>
    <t>Investigación</t>
  </si>
  <si>
    <t>Campamento</t>
  </si>
  <si>
    <t>Víctimas del conflicto armado interno</t>
  </si>
  <si>
    <t>5. Usme</t>
  </si>
  <si>
    <t>102  LA SABANA</t>
  </si>
  <si>
    <t>Programa Distrital de Apoyos Concertados</t>
  </si>
  <si>
    <t>Contrato apoyo a la gestión</t>
  </si>
  <si>
    <t>Planillas/ listados de asistencia</t>
  </si>
  <si>
    <t>Cartas de intención de otras entidades participantes, correos, etc.</t>
  </si>
  <si>
    <t>Artes Audiovisuales</t>
  </si>
  <si>
    <t>NIT</t>
  </si>
  <si>
    <t>JUNIO</t>
  </si>
  <si>
    <t>Producción</t>
  </si>
  <si>
    <t>Capacitación</t>
  </si>
  <si>
    <t>Atención al ciudadano</t>
  </si>
  <si>
    <t>Personas Habitantes de Calle </t>
  </si>
  <si>
    <t>6. Tunjuelito</t>
  </si>
  <si>
    <t>103  PARQUE SALITRE</t>
  </si>
  <si>
    <t>Contrato interadministrativo</t>
  </si>
  <si>
    <t>Reportes Google Analytics</t>
  </si>
  <si>
    <t>Actas de reuniones de coordinación de proyecto</t>
  </si>
  <si>
    <t>Arte Dramático</t>
  </si>
  <si>
    <t>JULIO</t>
  </si>
  <si>
    <t xml:space="preserve">Exhibición </t>
  </si>
  <si>
    <t xml:space="preserve">Cátedra </t>
  </si>
  <si>
    <t>Charla</t>
  </si>
  <si>
    <t>Personas que realizan actividades sexuales pagadas</t>
  </si>
  <si>
    <t>7. Bosa</t>
  </si>
  <si>
    <t>104  PARQUE SIMON BOLIVAR-CAN</t>
  </si>
  <si>
    <t>Convenio</t>
  </si>
  <si>
    <t>Otro ¿Cuál? Indíquelo en el campo de observaciones</t>
  </si>
  <si>
    <t>Licencias de uso suscritas por el titular o poseedor de los derechos de uso según corresponda.</t>
  </si>
  <si>
    <t>Interdisciplinar</t>
  </si>
  <si>
    <t>AGOSTO</t>
  </si>
  <si>
    <t>Comercialización</t>
  </si>
  <si>
    <t>Circuitos</t>
  </si>
  <si>
    <t>Personas privadas de la libertad</t>
  </si>
  <si>
    <t>8. Kennedy</t>
  </si>
  <si>
    <t>105  JARDIN BOTANICO</t>
  </si>
  <si>
    <t xml:space="preserve">Coproducción </t>
  </si>
  <si>
    <t>Planes de trabajo</t>
  </si>
  <si>
    <t>SEPTIEMBRE</t>
  </si>
  <si>
    <t>Distribución</t>
  </si>
  <si>
    <t>Circulos ceremoniales o rituales</t>
  </si>
  <si>
    <t>Personas Pospenadas</t>
  </si>
  <si>
    <t>9. Fontibón</t>
  </si>
  <si>
    <t>106  LA ESMERALDA</t>
  </si>
  <si>
    <t xml:space="preserve">Gestionado </t>
  </si>
  <si>
    <t>Instrumentos de recolección de información tales como: encuestas y sondeos, memorias, relatorías, sistematización del proceso, entre otros.</t>
  </si>
  <si>
    <t>OCTUBRE</t>
  </si>
  <si>
    <t>Promoción o divulgación</t>
  </si>
  <si>
    <t>Clases magistrales</t>
  </si>
  <si>
    <t>Club</t>
  </si>
  <si>
    <t>Población Migrante Internacional</t>
  </si>
  <si>
    <t>10. Engativá</t>
  </si>
  <si>
    <t>107  QUINTA PAREDES</t>
  </si>
  <si>
    <t>Resultados Encuesta de satisfacción aplicada por el participante a los asistentes a sus actividades</t>
  </si>
  <si>
    <t>NOVIEMBRE</t>
  </si>
  <si>
    <t>Activación del patrimonio cultural</t>
  </si>
  <si>
    <t>Coloquio</t>
  </si>
  <si>
    <t>Conciertos</t>
  </si>
  <si>
    <t>Personas Víctima de Trata</t>
  </si>
  <si>
    <t>11. Suba</t>
  </si>
  <si>
    <t>108  ZONA INDUSTRIAL</t>
  </si>
  <si>
    <t>Obra o pieza sonora o audiovisual</t>
  </si>
  <si>
    <t>DICIEMBRE</t>
  </si>
  <si>
    <t>Conferencia</t>
  </si>
  <si>
    <t>Personas Desplazadas</t>
  </si>
  <si>
    <t>12. Barrios Unidos</t>
  </si>
  <si>
    <t>109  CIUDAD SALITRE ORIENTAL</t>
  </si>
  <si>
    <t>Particiáción en especie o dinero</t>
  </si>
  <si>
    <t>Obra o pieza inmersiva o expandida</t>
  </si>
  <si>
    <t>Consulta en centros de documentación</t>
  </si>
  <si>
    <t>Personas en proceso de reincorporación</t>
  </si>
  <si>
    <t>13. Teusaquillo</t>
  </si>
  <si>
    <t>11  SAN CRISTOBAL NORTE</t>
  </si>
  <si>
    <t>Préstamo gratuito</t>
  </si>
  <si>
    <t>Congreso</t>
  </si>
  <si>
    <t>Conversatorio</t>
  </si>
  <si>
    <t>Personas en proceso de reintegración</t>
  </si>
  <si>
    <t>14. Los Mártires</t>
  </si>
  <si>
    <t>110 CIUDAD SALITRE OCCIDENTE</t>
  </si>
  <si>
    <t>Descargas de publicaciones digitales</t>
  </si>
  <si>
    <t>Sectores Sociales LGBTI</t>
  </si>
  <si>
    <t>15. Antonio Nariño</t>
  </si>
  <si>
    <t>111  PUENTE ARANDA</t>
  </si>
  <si>
    <t>Propio</t>
  </si>
  <si>
    <t>Edición de partituras</t>
  </si>
  <si>
    <t>Personas gestantes o lactantes</t>
  </si>
  <si>
    <t>16. Puente Aranda</t>
  </si>
  <si>
    <t>112  GRANJAS DE TECHO</t>
  </si>
  <si>
    <t>Público</t>
  </si>
  <si>
    <t>Descargas de libros digitales</t>
  </si>
  <si>
    <t xml:space="preserve">Elaboración de material pedagogico </t>
  </si>
  <si>
    <t>Infancia (6 a 12 años)</t>
  </si>
  <si>
    <t>17. Candelaria</t>
  </si>
  <si>
    <t>113  BAVARIA</t>
  </si>
  <si>
    <t>Diplomado</t>
  </si>
  <si>
    <t>Encuentro</t>
  </si>
  <si>
    <t>Adolescencia (13 a 17 años)</t>
  </si>
  <si>
    <t>18. Rafael Uribe Uribe</t>
  </si>
  <si>
    <t>114  MODELIA</t>
  </si>
  <si>
    <t>Encuentros pedagógicos</t>
  </si>
  <si>
    <t>Juventud (18 a 28 años)</t>
  </si>
  <si>
    <t>19. Ciudad Bolívar</t>
  </si>
  <si>
    <t>115 CAPELLANIA</t>
  </si>
  <si>
    <t>Encuentros grupales</t>
  </si>
  <si>
    <t>Ensayos</t>
  </si>
  <si>
    <t>Personas adultas (29 a 59 años)</t>
  </si>
  <si>
    <t>20. Sumapaz</t>
  </si>
  <si>
    <t>116  ALAMOS</t>
  </si>
  <si>
    <t>Espacio de participación</t>
  </si>
  <si>
    <t>Personas mayores (Mayores de 60 años)</t>
  </si>
  <si>
    <t>66. Entidad</t>
  </si>
  <si>
    <t>117  AEROPUERTO EL DORADO</t>
  </si>
  <si>
    <t>Exposición</t>
  </si>
  <si>
    <t>Experiencia inmersiva o no convencional</t>
  </si>
  <si>
    <t>Pueblos o comunidades indígenas</t>
  </si>
  <si>
    <t>77. Distrital</t>
  </si>
  <si>
    <t>12  TOBERIN</t>
  </si>
  <si>
    <t>Feria</t>
  </si>
  <si>
    <t>Experiencias artísticas</t>
  </si>
  <si>
    <t>Población Gitano(a)/Rrom</t>
  </si>
  <si>
    <r>
      <rPr>
        <sz val="11"/>
        <color theme="1"/>
        <rFont val="Calibri"/>
      </rPr>
      <t>Región (</t>
    </r>
    <r>
      <rPr>
        <i/>
        <sz val="11"/>
        <color rgb="FF000000"/>
        <rFont val="Calibri"/>
      </rPr>
      <t>indicar municipio en la casilla Barrio</t>
    </r>
    <r>
      <rPr>
        <sz val="11"/>
        <color theme="1"/>
        <rFont val="Calibri"/>
      </rPr>
      <t>)</t>
    </r>
  </si>
  <si>
    <t>13  LOS CEDROS</t>
  </si>
  <si>
    <t>Foro</t>
  </si>
  <si>
    <t>Población Raizal</t>
  </si>
  <si>
    <r>
      <rPr>
        <sz val="11"/>
        <color theme="1"/>
        <rFont val="Calibri"/>
      </rPr>
      <t>Nación (</t>
    </r>
    <r>
      <rPr>
        <i/>
        <sz val="11"/>
        <color rgb="FF000000"/>
        <rFont val="Calibri"/>
      </rPr>
      <t>indicar departamento o ciudad en la casilla Barrio</t>
    </r>
    <r>
      <rPr>
        <sz val="11"/>
        <color theme="1"/>
        <rFont val="Calibri"/>
      </rPr>
      <t>)</t>
    </r>
  </si>
  <si>
    <t>14  USAQUEN</t>
  </si>
  <si>
    <t xml:space="preserve">Gira </t>
  </si>
  <si>
    <t>Filmaciones</t>
  </si>
  <si>
    <t>Población Negra o Afrocolombiana</t>
  </si>
  <si>
    <r>
      <rPr>
        <sz val="11"/>
        <color theme="1"/>
        <rFont val="Calibri"/>
      </rPr>
      <t>Internacional (</t>
    </r>
    <r>
      <rPr>
        <i/>
        <sz val="11"/>
        <color rgb="FF000000"/>
        <rFont val="Calibri"/>
      </rPr>
      <t>indicar país en la casilla Barrio</t>
    </r>
    <r>
      <rPr>
        <sz val="11"/>
        <color theme="1"/>
        <rFont val="Calibri"/>
      </rPr>
      <t>)</t>
    </r>
  </si>
  <si>
    <t>15  COUNTRY CLUB</t>
  </si>
  <si>
    <t>Homenaje</t>
  </si>
  <si>
    <t>Población Palenquera</t>
  </si>
  <si>
    <t>16  SANTA BARBARA</t>
  </si>
  <si>
    <t xml:space="preserve">Inaguración </t>
  </si>
  <si>
    <t>17  SAN JOSE DE BAVARIA</t>
  </si>
  <si>
    <t>Intervención temporal</t>
  </si>
  <si>
    <t>Intercambio artisticos o pedagogicos</t>
  </si>
  <si>
    <t>18  BRITALIA</t>
  </si>
  <si>
    <t>Lanzamiento</t>
  </si>
  <si>
    <t>Intervención artistica</t>
  </si>
  <si>
    <t>19  EL PRADO</t>
  </si>
  <si>
    <t>Muestras</t>
  </si>
  <si>
    <t xml:space="preserve">Jornada de promoción y divulgación </t>
  </si>
  <si>
    <t>2  LA ACADEMIA</t>
  </si>
  <si>
    <t>Participación en mercados</t>
  </si>
  <si>
    <t xml:space="preserve">Laboratorio </t>
  </si>
  <si>
    <t>20  LA ALHAMBRA</t>
  </si>
  <si>
    <t>Picnic literario</t>
  </si>
  <si>
    <t xml:space="preserve">Lanzamiento </t>
  </si>
  <si>
    <t>21  LOS ANDES</t>
  </si>
  <si>
    <t xml:space="preserve">Presentación artística </t>
  </si>
  <si>
    <t>Lectura Dramática</t>
  </si>
  <si>
    <t>22  DOCE DE OCTUBRE</t>
  </si>
  <si>
    <t>Proyecciones</t>
  </si>
  <si>
    <t>Lectura y escritura en lengua nativa</t>
  </si>
  <si>
    <t>23  CASA BLANCA SUBA</t>
  </si>
  <si>
    <t>Recorridos</t>
  </si>
  <si>
    <t>24  NIZA</t>
  </si>
  <si>
    <t>Residencias</t>
  </si>
  <si>
    <t>Observación astronomica</t>
  </si>
  <si>
    <t>25  LA FLORESTA</t>
  </si>
  <si>
    <t>Ruedas de negocios</t>
  </si>
  <si>
    <t>Participación en eventos artisticos o pedagogicos externos</t>
  </si>
  <si>
    <t>26  LAS FERIAS</t>
  </si>
  <si>
    <t>Seminario</t>
  </si>
  <si>
    <t>Permiso</t>
  </si>
  <si>
    <t>27  SUBA</t>
  </si>
  <si>
    <t>Simposio</t>
  </si>
  <si>
    <t>28 EL RINCON</t>
  </si>
  <si>
    <t>Taller</t>
  </si>
  <si>
    <t xml:space="preserve">Proceso de formación </t>
  </si>
  <si>
    <t>29  MINUTO DE DIOS</t>
  </si>
  <si>
    <t>Visitas guiadas</t>
  </si>
  <si>
    <t>Producción de contenido de audio y video</t>
  </si>
  <si>
    <t>3  GUAYMARAL</t>
  </si>
  <si>
    <t>Producción de contenidos digitales</t>
  </si>
  <si>
    <t>30  BOYACA REAL</t>
  </si>
  <si>
    <t xml:space="preserve">Producción editorial </t>
  </si>
  <si>
    <t>31  SANTA CECILIA</t>
  </si>
  <si>
    <t>Producción fonografica</t>
  </si>
  <si>
    <t>32  SAN BLAS</t>
  </si>
  <si>
    <t>Producción tecnica y logistica</t>
  </si>
  <si>
    <t>33  SOCIEGO</t>
  </si>
  <si>
    <t>Producción radial</t>
  </si>
  <si>
    <t>34  20 DE JULIO</t>
  </si>
  <si>
    <t>Proyección audiovisual</t>
  </si>
  <si>
    <t>35  CIUDAD JARDIN</t>
  </si>
  <si>
    <t>36  SAN JOSE</t>
  </si>
  <si>
    <t>Reuniones</t>
  </si>
  <si>
    <t>37  SANTA ISABEL</t>
  </si>
  <si>
    <t>38  RESTREPO</t>
  </si>
  <si>
    <t>39  QUIROGA</t>
  </si>
  <si>
    <t xml:space="preserve">Traducción o interpretación </t>
  </si>
  <si>
    <t>40  CIUDAD MONTES</t>
  </si>
  <si>
    <t xml:space="preserve">Visualización de procesos </t>
  </si>
  <si>
    <t>41  MUZU</t>
  </si>
  <si>
    <t xml:space="preserve">Visita comentada </t>
  </si>
  <si>
    <t>42 VENECIA</t>
  </si>
  <si>
    <t>Mesa de radio</t>
  </si>
  <si>
    <t>43  SAN RAFAEL</t>
  </si>
  <si>
    <t>Transmisión sonora</t>
  </si>
  <si>
    <t>44  AMERICAS</t>
  </si>
  <si>
    <t>Desarrollo de aplicación, software o hardware</t>
  </si>
  <si>
    <t>45  CARVAJAL</t>
  </si>
  <si>
    <t>46  CASTILLA</t>
  </si>
  <si>
    <t>47  KENNEDY CENTRAL</t>
  </si>
  <si>
    <t>48  TIMIZA</t>
  </si>
  <si>
    <t>49  APOGEO</t>
  </si>
  <si>
    <t>50  LA GLORIA</t>
  </si>
  <si>
    <t>51  LOS LIBERTADORES</t>
  </si>
  <si>
    <t>52  LA FLORA</t>
  </si>
  <si>
    <t>53  MARCO FIDEL SUAREZ</t>
  </si>
  <si>
    <t>54  MARRUECOS</t>
  </si>
  <si>
    <t>55  DIANA TURBAY</t>
  </si>
  <si>
    <t>56  DANUBIO</t>
  </si>
  <si>
    <t>57  GRAN YOMASA</t>
  </si>
  <si>
    <t>58  COMUNEROS</t>
  </si>
  <si>
    <t>59  ALFONSO LOPEZ</t>
  </si>
  <si>
    <t>60  PARQUE ENTRENUBES</t>
  </si>
  <si>
    <t>61 CIUDAD DE USME</t>
  </si>
  <si>
    <t>62 TUNJUELITO</t>
  </si>
  <si>
    <t>63  EL MOCHUELO</t>
  </si>
  <si>
    <t>64  MONTEBLANCO</t>
  </si>
  <si>
    <t>65  ARBORIZADORA</t>
  </si>
  <si>
    <t>66  SAN FRANCISCO</t>
  </si>
  <si>
    <t>67  LUCERO</t>
  </si>
  <si>
    <t>68  EL TESORO</t>
  </si>
  <si>
    <t>69  ISMAEL PERDOMO</t>
  </si>
  <si>
    <t>70  JERUSALEN</t>
  </si>
  <si>
    <t>71  TIBABUYES</t>
  </si>
  <si>
    <t>72 BOLIVIA</t>
  </si>
  <si>
    <t>73  GARCES NAVAS</t>
  </si>
  <si>
    <t>74  ENGATIVA</t>
  </si>
  <si>
    <t>75  FONTIBON</t>
  </si>
  <si>
    <t>76  FONTIBON SAN PABLO</t>
  </si>
  <si>
    <t>77 ZONA FRANCA</t>
  </si>
  <si>
    <t>78  TINTAL NORTE</t>
  </si>
  <si>
    <t>79  CALANDAIMA</t>
  </si>
  <si>
    <t>80  CORABASTOS</t>
  </si>
  <si>
    <t>81  GRAN BRITALIA</t>
  </si>
  <si>
    <t>82  PATIO BONITO</t>
  </si>
  <si>
    <t>83  LAS MARGARITAS</t>
  </si>
  <si>
    <t>84  BOSA OCCIDENTAL</t>
  </si>
  <si>
    <t>85  BOSA CENTRAL</t>
  </si>
  <si>
    <t>86  EL PORVENIR</t>
  </si>
  <si>
    <t>87  TINTAL SUR</t>
  </si>
  <si>
    <t>88  EL REFUGIO</t>
  </si>
  <si>
    <t>89 SAN ISIDRO PATIOS</t>
  </si>
  <si>
    <t>9  VERBENAL</t>
  </si>
  <si>
    <t>90  PARDO RUBIO</t>
  </si>
  <si>
    <t>91  SAGRADO CORAZON</t>
  </si>
  <si>
    <t>92  LA MACARENA</t>
  </si>
  <si>
    <t>93  LAS NIEVES</t>
  </si>
  <si>
    <t>94  CANDELARIA</t>
  </si>
  <si>
    <t>94  LAS CRUCES</t>
  </si>
  <si>
    <t>96  LOURDES</t>
  </si>
  <si>
    <t>97  CHICO LAGO</t>
  </si>
  <si>
    <t>98  LOS ALCAZARES</t>
  </si>
  <si>
    <t>99 CHAPINERO</t>
  </si>
  <si>
    <t>Versión: 6</t>
  </si>
  <si>
    <r>
      <rPr>
        <b/>
        <sz val="12"/>
        <color rgb="FF000000"/>
        <rFont val="Arial Narrow"/>
      </rPr>
      <t xml:space="preserve">7.2. OPCIONES DE MEJORA IDENTIFICADOS PARA LA CONVOCATORIA: </t>
    </r>
    <r>
      <rPr>
        <sz val="12"/>
        <color rgb="FF000000"/>
        <rFont val="Arial Narrow"/>
      </rPr>
      <t xml:space="preserve">Diligencie la encuesta para ganadores del mecanismo de fomento </t>
    </r>
    <r>
      <rPr>
        <u/>
        <sz val="12"/>
        <color rgb="FF1155CC"/>
        <rFont val="Arial Narrow"/>
      </rPr>
      <t>https://docs.google.com/forms/d/e/1FAIpQLSfKEGuelW8xVMQoHAAnX36lKxs3ahfldDUs3owrW1IkLgAnsA/viewform</t>
    </r>
    <r>
      <rPr>
        <sz val="12"/>
        <color rgb="FF000000"/>
        <rFont val="Arial Narrow"/>
      </rPr>
      <t xml:space="preserve"> En caso de que surja la necesidad de incluir alguna observación que no logre ser respondida en el formulario, describa las oportunidades de mejora, recomendaciones u observaciones que considere pertinentes frente a la convocatoria, el proceso de acompañamiento o la ejecución administrativa y técnica del estímulo.</t>
    </r>
  </si>
  <si>
    <t>GAY</t>
  </si>
  <si>
    <t>LESBIANA</t>
  </si>
  <si>
    <t xml:space="preserve">Tenga en cuenta que la información de las personas beneficiadas, debe corresponder a la suma de beneficiarios directos e indirectos. Diligencie la información disponible y asegúrese que las sumas en las columnas E, I y J sean correctas.  Recuerde que la columna E suma las personas beneficiadas directamente, la columna I suma las personas beneficiadas indirectamente y la columna J suma la totalidad de personas beneficiadas (directos + indirectos).
</t>
  </si>
  <si>
    <t>En este apartado podrá registrar cualquier observación, recomendación, comentario, reflexión o información adicional relacionada con la ejecución de la propuesta y su experiencia en la convocatoria, que no haya sido desarrollada en los numerales anteriores.</t>
  </si>
  <si>
    <r>
      <t xml:space="preserve">En este apartado debe relacionar las piezas de divulgación, promoción y socialización utilizadas durante la ejecución de la propuesta. Este registro permite evidenciar las acciones de circulación y comunicación desarrolladas en el marco del estímulo.
Si la propuesta no contempló actividades de divulgación o promoción, no elimine este apartado y continúe con el siguiente numeral. En caso de requerir más filas para registrar información adicional, puede agregarlas según la necesidad del proyecto.
Tenga en cuenta que no debe dejar casillas en blanco. Cuando alguna información no aplique, indíquelo expresamente.
</t>
    </r>
    <r>
      <rPr>
        <b/>
        <sz val="12"/>
        <color theme="1"/>
        <rFont val="Arial Narrow"/>
      </rPr>
      <t>Clasificación general de la pieza:</t>
    </r>
    <r>
      <rPr>
        <sz val="12"/>
        <color theme="1"/>
        <rFont val="Arial Narrow"/>
      </rPr>
      <t xml:space="preserve"> Seleccione la categoría correspondiente a la pieza utilizada. Las opciones disponibles incluyen:
</t>
    </r>
    <r>
      <rPr>
        <b/>
        <sz val="12"/>
        <color theme="1"/>
        <rFont val="Arial Narrow"/>
      </rPr>
      <t>Piezas Audiovisuales:</t>
    </r>
    <r>
      <rPr>
        <sz val="12"/>
        <color theme="1"/>
        <rFont val="Arial Narrow"/>
      </rPr>
      <t xml:space="preserve"> corresponde a contenidos como videos, reels, cápsulas audiovisuales, publicaciones para redes sociales, cuñas radiales, podcast, presentaciones artísticas o memorias audiovisuales.
</t>
    </r>
    <r>
      <rPr>
        <b/>
        <sz val="12"/>
        <color theme="1"/>
        <rFont val="Arial Narrow"/>
      </rPr>
      <t>Piezas Textuales:</t>
    </r>
    <r>
      <rPr>
        <sz val="12"/>
        <color theme="1"/>
        <rFont val="Arial Narrow"/>
      </rPr>
      <t xml:space="preserve"> corresponde a libros, revistas, periódicos, folletos, cartillas, boletines, infografías o comunicados escritos.
</t>
    </r>
    <r>
      <rPr>
        <b/>
        <sz val="12"/>
        <color theme="1"/>
        <rFont val="Arial Narrow"/>
      </rPr>
      <t>Material Pop:</t>
    </r>
    <r>
      <rPr>
        <sz val="12"/>
        <color theme="1"/>
        <rFont val="Arial Narrow"/>
      </rPr>
      <t xml:space="preserve"> corresponde a elementos visuales o físicos utilizados para promocionar actividades, productos o eventos, tales como pendones, señalética, piezas impresas promocionales o material publicitario.
</t>
    </r>
    <r>
      <rPr>
        <b/>
        <sz val="12"/>
        <color theme="1"/>
        <rFont val="Arial Narrow"/>
      </rPr>
      <t>Otros:</t>
    </r>
    <r>
      <rPr>
        <sz val="12"/>
        <color theme="1"/>
        <rFont val="Arial Narrow"/>
      </rPr>
      <t xml:space="preserve"> corresponde a piezas o formatos no incluidos en las categorías anteriores.
</t>
    </r>
    <r>
      <rPr>
        <b/>
        <sz val="12"/>
        <color theme="1"/>
        <rFont val="Arial Narrow"/>
      </rPr>
      <t>En caso de seleccionar “Material Pop” u “Otros”, debe describir de manera detallada el tipo de pieza relacionada.</t>
    </r>
    <r>
      <rPr>
        <sz val="12"/>
        <color theme="1"/>
        <rFont val="Arial Narrow"/>
      </rPr>
      <t xml:space="preserve">
</t>
    </r>
    <r>
      <rPr>
        <b/>
        <sz val="12"/>
        <color theme="1"/>
        <rFont val="Arial Narrow"/>
      </rPr>
      <t>Medio a través del cual fue difundida:</t>
    </r>
    <r>
      <rPr>
        <sz val="12"/>
        <color theme="1"/>
        <rFont val="Arial Narrow"/>
      </rPr>
      <t xml:space="preserve"> Indique el medio, plataforma o canal mediante el cual se realizó la difusión o circulación de la pieza. Puede incluir redes sociales, página web, emisoras, correo electrónico, medios comunitarios, espacios físicos, escenarios culturales u otros canales utilizados durante la ejecución de la propuesta.
</t>
    </r>
    <r>
      <rPr>
        <b/>
        <sz val="12"/>
        <color theme="1"/>
        <rFont val="Arial Narrow"/>
      </rPr>
      <t>Tipo de pieza:</t>
    </r>
    <r>
      <rPr>
        <sz val="12"/>
        <color theme="1"/>
        <rFont val="Arial Narrow"/>
      </rPr>
      <t xml:space="preserve"> Describa específicamente el formato de la pieza difundida. Ejemplo: reel, video promocional, flyer digital, afiche, cuña radial, podcast, boletín, publicación para redes sociales, pendón, cartilla, folleto, entre otros.
</t>
    </r>
    <r>
      <rPr>
        <b/>
        <sz val="12"/>
        <color theme="1"/>
        <rFont val="Arial Narrow"/>
      </rPr>
      <t xml:space="preserve">Soporte de aprobación de la pieza (Correo de aprobación): </t>
    </r>
    <r>
      <rPr>
        <sz val="12"/>
        <color theme="1"/>
        <rFont val="Arial Narrow"/>
      </rPr>
      <t xml:space="preserve">Relacione el soporte que evidencie la revisión o aprobación de la pieza cuando aplique. Puede corresponder a correos electrónicos, mensajes de validación, actas de aprobación u otros soportes equivalentes. Se recomienda indicar el nombre del archivo o la ubicación donde se encuentra almacenado el soporte.
</t>
    </r>
    <r>
      <rPr>
        <b/>
        <sz val="12"/>
        <color theme="1"/>
        <rFont val="Arial Narrow"/>
      </rPr>
      <t>Enlace de difusión (Si aplica):</t>
    </r>
    <r>
      <rPr>
        <sz val="12"/>
        <color theme="1"/>
        <rFont val="Arial Narrow"/>
      </rPr>
      <t xml:space="preserve"> Incluya el enlace web directo donde pueda verificarse la publicación o circulación de la pieza. Por ejemplo, enlaces de redes sociales, páginas web, plataformas audiovisuales o medios digitales. Si la pieza no cuenta con publicación digital, registre “No aplica”.
</t>
    </r>
    <r>
      <rPr>
        <b/>
        <sz val="12"/>
        <color theme="1"/>
        <rFont val="Arial Narrow"/>
      </rPr>
      <t>Recuerde que este apartado debe guardar coherencia con las actividades desarrolladas y reportadas en el informe de ejecución.</t>
    </r>
  </si>
  <si>
    <t>Fecha: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</si>
</sst>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8" x14ac:knownFonts="1">
    <font>
      <sz val="11"/>
      <color theme="1"/>
      <name val="Calibri"/>
      <scheme val="minor"/>
    </font>
    <font>
      <sz val="11"/>
      <color rgb="FF000000"/>
      <name val="Arial Narrow"/>
    </font>
    <font>
      <sz val="11"/>
      <name val="Calibri"/>
    </font>
    <font>
      <b/>
      <sz val="12"/>
      <color rgb="FF000000"/>
      <name val="Arial Narrow"/>
    </font>
    <font>
      <b/>
      <sz val="11"/>
      <color theme="1"/>
      <name val="Arial Narrow"/>
    </font>
    <font>
      <sz val="11"/>
      <color theme="1"/>
      <name val="Arial Narrow"/>
    </font>
    <font>
      <b/>
      <sz val="11"/>
      <color rgb="FF000000"/>
      <name val="Arial Narrow"/>
    </font>
    <font>
      <b/>
      <sz val="14"/>
      <color theme="1"/>
      <name val="Arial Narrow"/>
    </font>
    <font>
      <sz val="13"/>
      <color theme="1"/>
      <name val="Arial Narrow"/>
    </font>
    <font>
      <b/>
      <sz val="13"/>
      <color theme="1"/>
      <name val="Arial Narrow"/>
    </font>
    <font>
      <sz val="11"/>
      <color theme="1"/>
      <name val="Calibri"/>
    </font>
    <font>
      <sz val="13"/>
      <color rgb="FFAEABAB"/>
      <name val="Arial Narrow"/>
    </font>
    <font>
      <sz val="10"/>
      <color rgb="FF000000"/>
      <name val="Arial Narrow"/>
    </font>
    <font>
      <b/>
      <sz val="13"/>
      <color rgb="FF000000"/>
      <name val="Arial Narrow"/>
    </font>
    <font>
      <b/>
      <sz val="10"/>
      <color theme="1"/>
      <name val="Arial Narrow"/>
    </font>
    <font>
      <sz val="10"/>
      <color theme="1"/>
      <name val="Arial Narrow"/>
    </font>
    <font>
      <sz val="10"/>
      <color rgb="FFAEABAB"/>
      <name val="Arial Narrow"/>
    </font>
    <font>
      <b/>
      <sz val="11"/>
      <color theme="1"/>
      <name val="Arial Narrow"/>
    </font>
    <font>
      <sz val="11"/>
      <color theme="1"/>
      <name val="Arial Narrow"/>
    </font>
    <font>
      <b/>
      <sz val="10"/>
      <color rgb="FF000000"/>
      <name val="Arial Narrow"/>
    </font>
    <font>
      <b/>
      <sz val="9"/>
      <color theme="1"/>
      <name val="Arial Narrow"/>
    </font>
    <font>
      <sz val="12"/>
      <color theme="1"/>
      <name val="Arial Narrow"/>
    </font>
    <font>
      <b/>
      <sz val="14"/>
      <color rgb="FF000000"/>
      <name val="Arial Narrow"/>
    </font>
    <font>
      <b/>
      <u/>
      <sz val="12"/>
      <color rgb="FF000000"/>
      <name val="Arial Narrow"/>
    </font>
    <font>
      <b/>
      <u/>
      <sz val="13"/>
      <color rgb="FF000000"/>
      <name val="Arial Narrow"/>
    </font>
    <font>
      <b/>
      <sz val="12"/>
      <color theme="1"/>
      <name val="Arial Narrow"/>
    </font>
    <font>
      <b/>
      <sz val="12"/>
      <color rgb="FF262626"/>
      <name val="Arial Narrow"/>
    </font>
    <font>
      <u/>
      <sz val="12"/>
      <color theme="1"/>
      <name val="Arial Narrow"/>
    </font>
    <font>
      <sz val="12"/>
      <color rgb="FF000000"/>
      <name val="Arial Narrow"/>
    </font>
    <font>
      <u/>
      <sz val="12"/>
      <color theme="1"/>
      <name val="Arial Narrow"/>
    </font>
    <font>
      <sz val="11"/>
      <color theme="1"/>
      <name val="Calibri"/>
    </font>
    <font>
      <sz val="10"/>
      <color rgb="FF000000"/>
      <name val="Verdana"/>
    </font>
    <font>
      <sz val="11"/>
      <color rgb="FF000000"/>
      <name val="Calibri"/>
    </font>
    <font>
      <sz val="11"/>
      <color theme="1"/>
      <name val="Calibri"/>
      <scheme val="minor"/>
    </font>
    <font>
      <sz val="14"/>
      <color theme="1"/>
      <name val="Arial Narrow"/>
    </font>
    <font>
      <sz val="14"/>
      <color rgb="FF000000"/>
      <name val="Arial Narrow"/>
    </font>
    <font>
      <u/>
      <sz val="12"/>
      <color rgb="FF1155CC"/>
      <name val="Arial Narrow"/>
    </font>
    <font>
      <i/>
      <sz val="11"/>
      <color rgb="FF000000"/>
      <name val="Calibri"/>
    </font>
  </fonts>
  <fills count="13">
    <fill>
      <patternFill patternType="none"/>
    </fill>
    <fill>
      <patternFill patternType="gray125"/>
    </fill>
    <fill>
      <patternFill patternType="solid">
        <fgColor theme="0"/>
        <bgColor theme="0"/>
      </patternFill>
    </fill>
    <fill>
      <patternFill patternType="solid">
        <fgColor rgb="FFCFE2F3"/>
        <bgColor rgb="FFCFE2F3"/>
      </patternFill>
    </fill>
    <fill>
      <patternFill patternType="solid">
        <fgColor rgb="FFDEEAF6"/>
        <bgColor rgb="FFDEEAF6"/>
      </patternFill>
    </fill>
    <fill>
      <patternFill patternType="solid">
        <fgColor rgb="FFFFFFFF"/>
        <bgColor rgb="FFFFFFFF"/>
      </patternFill>
    </fill>
    <fill>
      <patternFill patternType="solid">
        <fgColor rgb="FFFFE599"/>
        <bgColor rgb="FFFFE599"/>
      </patternFill>
    </fill>
    <fill>
      <patternFill patternType="solid">
        <fgColor rgb="FFD5A6BD"/>
        <bgColor rgb="FFD5A6BD"/>
      </patternFill>
    </fill>
    <fill>
      <patternFill patternType="solid">
        <fgColor rgb="FFFFE598"/>
        <bgColor rgb="FFFFE598"/>
      </patternFill>
    </fill>
    <fill>
      <patternFill patternType="solid">
        <fgColor rgb="FFE2EFD9"/>
        <bgColor rgb="FFE2EFD9"/>
      </patternFill>
    </fill>
    <fill>
      <patternFill patternType="solid">
        <fgColor rgb="FFFEF2CB"/>
        <bgColor rgb="FFFEF2CB"/>
      </patternFill>
    </fill>
    <fill>
      <patternFill patternType="solid">
        <fgColor rgb="FFFFF2CC"/>
        <bgColor rgb="FFFFF2CC"/>
      </patternFill>
    </fill>
    <fill>
      <patternFill patternType="solid">
        <fgColor rgb="FFD9E2F3"/>
        <bgColor rgb="FFD9E2F3"/>
      </patternFill>
    </fill>
  </fills>
  <borders count="2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s>
  <cellStyleXfs count="1">
    <xf numFmtId="0" fontId="0" fillId="0" borderId="0"/>
  </cellStyleXfs>
  <cellXfs count="196">
    <xf numFmtId="0" fontId="0" fillId="0" borderId="0" xfId="0" applyFont="1" applyAlignment="1"/>
    <xf numFmtId="0" fontId="1" fillId="2" borderId="5" xfId="0" applyFont="1" applyFill="1" applyBorder="1" applyAlignment="1">
      <alignment wrapText="1"/>
    </xf>
    <xf numFmtId="0" fontId="9" fillId="2" borderId="16" xfId="0" applyFont="1" applyFill="1" applyBorder="1" applyAlignment="1">
      <alignment vertical="center" wrapText="1"/>
    </xf>
    <xf numFmtId="0" fontId="9" fillId="2" borderId="12" xfId="0" applyFont="1" applyFill="1" applyBorder="1" applyAlignment="1">
      <alignment vertical="center" wrapText="1"/>
    </xf>
    <xf numFmtId="0" fontId="9" fillId="2" borderId="16" xfId="0" applyFont="1" applyFill="1" applyBorder="1" applyAlignment="1">
      <alignment horizontal="left" vertical="center" wrapText="1"/>
    </xf>
    <xf numFmtId="0" fontId="8" fillId="2" borderId="16" xfId="0" applyFont="1" applyFill="1" applyBorder="1" applyAlignment="1">
      <alignment horizontal="left" vertical="top" wrapText="1"/>
    </xf>
    <xf numFmtId="0" fontId="8" fillId="2" borderId="16" xfId="0" applyFont="1" applyFill="1" applyBorder="1" applyAlignment="1">
      <alignment vertical="center" wrapText="1"/>
    </xf>
    <xf numFmtId="0" fontId="6" fillId="0" borderId="0" xfId="0" applyFont="1" applyAlignment="1">
      <alignment horizontal="left" vertical="center" wrapText="1"/>
    </xf>
    <xf numFmtId="0" fontId="12" fillId="2" borderId="0" xfId="0" applyFont="1" applyFill="1" applyAlignment="1">
      <alignment horizontal="left" vertical="center" wrapText="1"/>
    </xf>
    <xf numFmtId="0" fontId="14" fillId="4" borderId="16" xfId="0" applyFont="1" applyFill="1" applyBorder="1" applyAlignment="1">
      <alignment horizontal="center" vertical="center" wrapText="1"/>
    </xf>
    <xf numFmtId="0" fontId="15" fillId="0" borderId="16" xfId="0" applyFont="1" applyBorder="1" applyAlignment="1">
      <alignment horizontal="center" vertical="center" wrapText="1"/>
    </xf>
    <xf numFmtId="0" fontId="6" fillId="5" borderId="0" xfId="0" applyFont="1" applyFill="1" applyAlignment="1">
      <alignment horizontal="center" vertical="center" wrapText="1"/>
    </xf>
    <xf numFmtId="0" fontId="4" fillId="5" borderId="0" xfId="0" applyFont="1" applyFill="1" applyAlignment="1">
      <alignment vertical="top" wrapText="1"/>
    </xf>
    <xf numFmtId="0" fontId="20" fillId="10" borderId="16" xfId="0" applyFont="1" applyFill="1" applyBorder="1" applyAlignment="1">
      <alignment horizontal="center" vertical="center" wrapText="1"/>
    </xf>
    <xf numFmtId="0" fontId="10" fillId="0" borderId="0" xfId="0" applyFont="1"/>
    <xf numFmtId="0" fontId="9" fillId="11" borderId="16" xfId="0" applyFont="1" applyFill="1" applyBorder="1" applyAlignment="1">
      <alignment horizontal="center" vertical="center" wrapText="1"/>
    </xf>
    <xf numFmtId="0" fontId="9" fillId="11" borderId="12" xfId="0" applyFont="1" applyFill="1" applyBorder="1" applyAlignment="1">
      <alignment horizontal="center" vertical="center" wrapText="1"/>
    </xf>
    <xf numFmtId="0" fontId="15" fillId="0" borderId="0" xfId="0" applyFont="1" applyAlignment="1">
      <alignment horizontal="left" vertical="center" wrapText="1"/>
    </xf>
    <xf numFmtId="0" fontId="5" fillId="0" borderId="16" xfId="0" applyFont="1" applyBorder="1" applyAlignment="1">
      <alignment horizontal="left" vertical="center" wrapText="1"/>
    </xf>
    <xf numFmtId="0" fontId="8" fillId="2" borderId="16" xfId="0" applyFont="1" applyFill="1" applyBorder="1" applyAlignment="1">
      <alignment horizontal="center" vertical="center" wrapText="1"/>
    </xf>
    <xf numFmtId="0" fontId="15" fillId="0" borderId="16" xfId="0" applyFont="1" applyBorder="1" applyAlignment="1">
      <alignment horizontal="left" vertical="center" wrapText="1"/>
    </xf>
    <xf numFmtId="0" fontId="5" fillId="2" borderId="19" xfId="0" applyFont="1" applyFill="1" applyBorder="1" applyAlignment="1">
      <alignment wrapText="1"/>
    </xf>
    <xf numFmtId="0" fontId="5" fillId="2" borderId="5" xfId="0" applyFont="1" applyFill="1" applyBorder="1" applyAlignment="1">
      <alignment wrapText="1"/>
    </xf>
    <xf numFmtId="0" fontId="10" fillId="0" borderId="0" xfId="0" applyFont="1" applyAlignment="1">
      <alignment wrapText="1"/>
    </xf>
    <xf numFmtId="0" fontId="26" fillId="0" borderId="16" xfId="0" applyFont="1" applyBorder="1" applyAlignment="1">
      <alignment vertical="center" wrapText="1"/>
    </xf>
    <xf numFmtId="0" fontId="3" fillId="0" borderId="16" xfId="0" applyFont="1" applyBorder="1" applyAlignment="1">
      <alignment vertical="center" wrapText="1"/>
    </xf>
    <xf numFmtId="0" fontId="10" fillId="0" borderId="0" xfId="0" applyFont="1" applyAlignment="1">
      <alignment vertical="center" wrapText="1"/>
    </xf>
    <xf numFmtId="0" fontId="30" fillId="0" borderId="0" xfId="0" applyFont="1"/>
    <xf numFmtId="0" fontId="31" fillId="0" borderId="0" xfId="0" applyFont="1"/>
    <xf numFmtId="0" fontId="32" fillId="0" borderId="0" xfId="0" applyFont="1" applyAlignment="1">
      <alignment vertical="center"/>
    </xf>
    <xf numFmtId="0" fontId="31" fillId="2" borderId="0" xfId="0" applyFont="1" applyFill="1" applyAlignment="1"/>
    <xf numFmtId="0" fontId="31" fillId="2" borderId="5" xfId="0" applyFont="1" applyFill="1" applyBorder="1" applyAlignment="1"/>
    <xf numFmtId="0" fontId="31" fillId="0" borderId="16" xfId="0" applyFont="1" applyBorder="1"/>
    <xf numFmtId="0" fontId="10" fillId="0" borderId="0" xfId="0" applyFont="1" applyAlignment="1"/>
    <xf numFmtId="0" fontId="33" fillId="0" borderId="0" xfId="0" applyFont="1" applyAlignment="1"/>
    <xf numFmtId="0" fontId="33" fillId="0" borderId="0" xfId="0" applyFont="1"/>
    <xf numFmtId="0" fontId="30" fillId="0" borderId="0" xfId="0" applyFont="1" applyAlignment="1"/>
    <xf numFmtId="0" fontId="10" fillId="0" borderId="0" xfId="0" applyFont="1" applyAlignment="1"/>
    <xf numFmtId="0" fontId="31" fillId="0" borderId="0" xfId="0" applyFont="1" applyAlignment="1"/>
    <xf numFmtId="0" fontId="31" fillId="0" borderId="8" xfId="0" applyFont="1" applyBorder="1"/>
    <xf numFmtId="0" fontId="10" fillId="2" borderId="0" xfId="0" applyFont="1" applyFill="1" applyAlignment="1"/>
    <xf numFmtId="0" fontId="10" fillId="2" borderId="5" xfId="0" applyFont="1" applyFill="1" applyBorder="1" applyAlignment="1"/>
    <xf numFmtId="0" fontId="32" fillId="0" borderId="0" xfId="0" applyFont="1" applyAlignment="1">
      <alignment vertical="center"/>
    </xf>
    <xf numFmtId="0" fontId="33" fillId="0" borderId="0" xfId="0" applyFont="1"/>
    <xf numFmtId="0" fontId="31" fillId="0" borderId="12" xfId="0" applyFont="1" applyBorder="1"/>
    <xf numFmtId="0" fontId="10" fillId="2" borderId="5" xfId="0" applyFont="1" applyFill="1" applyBorder="1"/>
    <xf numFmtId="0" fontId="31" fillId="2" borderId="5" xfId="0" applyFont="1" applyFill="1" applyBorder="1"/>
    <xf numFmtId="0" fontId="10" fillId="2" borderId="0" xfId="0" applyFont="1" applyFill="1"/>
    <xf numFmtId="0" fontId="19" fillId="10" borderId="12" xfId="0" applyFont="1" applyFill="1" applyBorder="1" applyAlignment="1">
      <alignment horizontal="center" vertical="center" wrapText="1"/>
    </xf>
    <xf numFmtId="0" fontId="0" fillId="0" borderId="0" xfId="0" applyFont="1" applyAlignment="1">
      <alignment wrapText="1"/>
    </xf>
    <xf numFmtId="0" fontId="8" fillId="2" borderId="5" xfId="0" applyFont="1" applyFill="1" applyBorder="1" applyAlignment="1">
      <alignment wrapText="1"/>
    </xf>
    <xf numFmtId="0" fontId="8" fillId="2" borderId="15" xfId="0" applyFont="1" applyFill="1" applyBorder="1" applyAlignment="1">
      <alignment wrapText="1"/>
    </xf>
    <xf numFmtId="0" fontId="8" fillId="2" borderId="0" xfId="0" applyFont="1" applyFill="1" applyAlignment="1">
      <alignment wrapText="1"/>
    </xf>
    <xf numFmtId="0" fontId="11" fillId="2" borderId="16" xfId="0" applyFont="1" applyFill="1" applyBorder="1" applyAlignment="1">
      <alignment vertical="center" wrapText="1"/>
    </xf>
    <xf numFmtId="0" fontId="8" fillId="2" borderId="16" xfId="0" applyFont="1" applyFill="1" applyBorder="1" applyAlignment="1">
      <alignment wrapText="1"/>
    </xf>
    <xf numFmtId="0" fontId="8" fillId="0" borderId="0" xfId="0" applyFont="1" applyAlignment="1">
      <alignment wrapText="1"/>
    </xf>
    <xf numFmtId="0" fontId="8" fillId="2" borderId="18" xfId="0" applyFont="1" applyFill="1" applyBorder="1" applyAlignment="1">
      <alignment wrapText="1"/>
    </xf>
    <xf numFmtId="0" fontId="16" fillId="2" borderId="12" xfId="0" applyFont="1" applyFill="1" applyBorder="1" applyAlignment="1">
      <alignment horizontal="left" vertical="center" wrapText="1"/>
    </xf>
    <xf numFmtId="0" fontId="15" fillId="2" borderId="16" xfId="0" applyFont="1" applyFill="1" applyBorder="1" applyAlignment="1">
      <alignment horizontal="left" vertical="center" wrapText="1"/>
    </xf>
    <xf numFmtId="0" fontId="10" fillId="5" borderId="16" xfId="0" applyFont="1" applyFill="1" applyBorder="1" applyAlignment="1">
      <alignment wrapText="1"/>
    </xf>
    <xf numFmtId="0" fontId="10" fillId="0" borderId="16" xfId="0" applyFont="1" applyBorder="1" applyAlignment="1">
      <alignment wrapText="1"/>
    </xf>
    <xf numFmtId="0" fontId="15" fillId="0" borderId="12" xfId="0" applyFont="1" applyBorder="1" applyAlignment="1">
      <alignment horizontal="left" vertical="center" wrapText="1"/>
    </xf>
    <xf numFmtId="0" fontId="20" fillId="10" borderId="12" xfId="0" applyFont="1" applyFill="1" applyBorder="1" applyAlignment="1">
      <alignment horizontal="center" vertical="center" wrapText="1"/>
    </xf>
    <xf numFmtId="0" fontId="20" fillId="10" borderId="23" xfId="0" applyFont="1" applyFill="1" applyBorder="1" applyAlignment="1">
      <alignment horizontal="center" vertical="center" wrapText="1"/>
    </xf>
    <xf numFmtId="0" fontId="15" fillId="0" borderId="23" xfId="0" applyFont="1" applyBorder="1" applyAlignment="1">
      <alignment horizontal="left" vertical="center" wrapText="1"/>
    </xf>
    <xf numFmtId="0" fontId="10" fillId="0" borderId="22" xfId="0" applyFont="1" applyBorder="1" applyAlignment="1">
      <alignment wrapText="1"/>
    </xf>
    <xf numFmtId="0" fontId="15" fillId="0" borderId="8" xfId="0" applyFont="1" applyBorder="1" applyAlignment="1">
      <alignment horizontal="left" vertical="center" wrapText="1"/>
    </xf>
    <xf numFmtId="0" fontId="20" fillId="10" borderId="8" xfId="0" applyFont="1" applyFill="1" applyBorder="1" applyAlignment="1">
      <alignment horizontal="center" vertical="center" wrapText="1"/>
    </xf>
    <xf numFmtId="0" fontId="20" fillId="10" borderId="11" xfId="0" applyFont="1" applyFill="1" applyBorder="1" applyAlignment="1">
      <alignment horizontal="center" vertical="center" wrapText="1"/>
    </xf>
    <xf numFmtId="0" fontId="20" fillId="10" borderId="9" xfId="0" applyFont="1" applyFill="1" applyBorder="1" applyAlignment="1">
      <alignment horizontal="center" vertical="center" wrapText="1"/>
    </xf>
    <xf numFmtId="0" fontId="20" fillId="10" borderId="24" xfId="0" applyFont="1" applyFill="1" applyBorder="1" applyAlignment="1">
      <alignment horizontal="center" vertical="center" wrapText="1"/>
    </xf>
    <xf numFmtId="0" fontId="20" fillId="10" borderId="8" xfId="0" applyFont="1" applyFill="1" applyBorder="1" applyAlignment="1">
      <alignment horizontal="center" wrapText="1"/>
    </xf>
    <xf numFmtId="0" fontId="17" fillId="4" borderId="4" xfId="0" applyFont="1" applyFill="1" applyBorder="1" applyAlignment="1">
      <alignment horizontal="center" wrapText="1"/>
    </xf>
    <xf numFmtId="0" fontId="14" fillId="8" borderId="25"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8" fillId="0" borderId="23" xfId="0" applyFont="1" applyBorder="1" applyAlignment="1">
      <alignment horizontal="center" wrapText="1"/>
    </xf>
    <xf numFmtId="0" fontId="18" fillId="0" borderId="26" xfId="0" applyFont="1" applyBorder="1" applyAlignment="1">
      <alignment horizontal="center" wrapText="1"/>
    </xf>
    <xf numFmtId="0" fontId="15" fillId="0" borderId="26" xfId="0" applyFont="1" applyBorder="1" applyAlignment="1">
      <alignment horizontal="left" vertical="center" wrapText="1"/>
    </xf>
    <xf numFmtId="0" fontId="0" fillId="0" borderId="22" xfId="0" applyFont="1" applyBorder="1" applyAlignment="1">
      <alignment wrapText="1"/>
    </xf>
    <xf numFmtId="0" fontId="14" fillId="0" borderId="22" xfId="0" applyFont="1" applyBorder="1" applyAlignment="1">
      <alignment horizontal="center" vertical="center" wrapText="1"/>
    </xf>
    <xf numFmtId="0" fontId="20" fillId="10" borderId="9" xfId="0" applyFont="1" applyFill="1" applyBorder="1" applyAlignment="1">
      <alignment horizontal="center" wrapText="1"/>
    </xf>
    <xf numFmtId="0" fontId="10" fillId="0" borderId="12" xfId="0" applyFont="1" applyBorder="1" applyAlignment="1">
      <alignment wrapText="1"/>
    </xf>
    <xf numFmtId="0" fontId="20" fillId="10" borderId="23" xfId="0" applyFont="1" applyFill="1" applyBorder="1" applyAlignment="1">
      <alignment horizontal="center" wrapText="1"/>
    </xf>
    <xf numFmtId="0" fontId="20" fillId="3" borderId="23" xfId="0" applyFont="1" applyFill="1" applyBorder="1" applyAlignment="1">
      <alignment horizontal="center" wrapText="1"/>
    </xf>
    <xf numFmtId="0" fontId="10" fillId="0" borderId="23" xfId="0" applyFont="1" applyBorder="1" applyAlignment="1">
      <alignment wrapText="1"/>
    </xf>
    <xf numFmtId="0" fontId="18" fillId="0" borderId="23" xfId="0" applyFont="1" applyBorder="1" applyAlignment="1">
      <alignment wrapText="1"/>
    </xf>
    <xf numFmtId="0" fontId="25" fillId="0" borderId="16" xfId="0" applyFont="1" applyBorder="1" applyAlignment="1">
      <alignment vertical="center" wrapText="1"/>
    </xf>
    <xf numFmtId="0" fontId="10" fillId="5" borderId="21" xfId="0" applyFont="1" applyFill="1" applyBorder="1" applyAlignment="1">
      <alignment vertical="center" wrapText="1"/>
    </xf>
    <xf numFmtId="0" fontId="10" fillId="5" borderId="19" xfId="0" applyFont="1" applyFill="1" applyBorder="1" applyAlignment="1">
      <alignment vertical="center" wrapText="1"/>
    </xf>
    <xf numFmtId="0" fontId="0" fillId="0" borderId="0" xfId="0" applyFont="1" applyAlignment="1">
      <alignment vertical="center" wrapText="1"/>
    </xf>
    <xf numFmtId="0" fontId="5" fillId="2" borderId="15" xfId="0" applyFont="1" applyFill="1" applyBorder="1" applyAlignment="1">
      <alignment vertical="center" wrapText="1"/>
    </xf>
    <xf numFmtId="0" fontId="5" fillId="2" borderId="5" xfId="0" applyFont="1" applyFill="1" applyBorder="1" applyAlignment="1">
      <alignment vertical="center" wrapText="1"/>
    </xf>
    <xf numFmtId="0" fontId="5" fillId="2" borderId="0" xfId="0" applyFont="1" applyFill="1" applyAlignment="1">
      <alignment vertical="center" wrapText="1"/>
    </xf>
    <xf numFmtId="0" fontId="5" fillId="0" borderId="0" xfId="0" applyFont="1" applyAlignment="1">
      <alignment vertical="center" wrapText="1"/>
    </xf>
    <xf numFmtId="0" fontId="5" fillId="2" borderId="22" xfId="0" applyFont="1" applyFill="1" applyBorder="1" applyAlignment="1">
      <alignment horizontal="left" vertical="center" wrapText="1"/>
    </xf>
    <xf numFmtId="0" fontId="5" fillId="2" borderId="0" xfId="0" applyFont="1" applyFill="1" applyAlignment="1">
      <alignment horizontal="left" vertical="center" wrapText="1"/>
    </xf>
    <xf numFmtId="0" fontId="21" fillId="0" borderId="0" xfId="0" applyFont="1" applyAlignment="1">
      <alignment vertical="center" wrapText="1"/>
    </xf>
    <xf numFmtId="0" fontId="25" fillId="2" borderId="16" xfId="0" applyFont="1" applyFill="1" applyBorder="1" applyAlignment="1">
      <alignment horizontal="left" vertical="center" wrapText="1"/>
    </xf>
    <xf numFmtId="0" fontId="25" fillId="0" borderId="16" xfId="0" applyFont="1" applyBorder="1" applyAlignment="1">
      <alignment horizontal="left" vertical="center" wrapText="1"/>
    </xf>
    <xf numFmtId="0" fontId="10" fillId="5" borderId="15" xfId="0" applyFont="1" applyFill="1" applyBorder="1" applyAlignment="1">
      <alignment vertical="center" wrapText="1"/>
    </xf>
    <xf numFmtId="0" fontId="10" fillId="5" borderId="5" xfId="0" applyFont="1" applyFill="1" applyBorder="1" applyAlignment="1">
      <alignment vertical="center" wrapText="1"/>
    </xf>
    <xf numFmtId="0" fontId="28" fillId="0" borderId="16" xfId="0" applyFont="1" applyBorder="1" applyAlignment="1">
      <alignment vertical="center" wrapText="1"/>
    </xf>
    <xf numFmtId="0" fontId="21" fillId="2" borderId="16" xfId="0" applyFont="1" applyFill="1" applyBorder="1" applyAlignment="1">
      <alignment horizontal="left" vertical="center" wrapText="1"/>
    </xf>
    <xf numFmtId="0" fontId="10" fillId="5" borderId="0" xfId="0" applyFont="1" applyFill="1" applyAlignment="1">
      <alignment vertical="center" wrapText="1"/>
    </xf>
    <xf numFmtId="0" fontId="10" fillId="0" borderId="13" xfId="0" applyFont="1" applyBorder="1" applyAlignment="1">
      <alignment wrapText="1"/>
    </xf>
    <xf numFmtId="0" fontId="2" fillId="0" borderId="13" xfId="0" applyFont="1" applyBorder="1" applyAlignment="1">
      <alignment wrapText="1"/>
    </xf>
    <xf numFmtId="0" fontId="2" fillId="0" borderId="14" xfId="0" applyFont="1" applyBorder="1" applyAlignment="1">
      <alignment wrapText="1"/>
    </xf>
    <xf numFmtId="0" fontId="9" fillId="2" borderId="12" xfId="0" applyFont="1" applyFill="1" applyBorder="1" applyAlignment="1">
      <alignment horizontal="left" vertical="center" wrapText="1"/>
    </xf>
    <xf numFmtId="0" fontId="8" fillId="2" borderId="12" xfId="0" applyFont="1" applyFill="1" applyBorder="1" applyAlignment="1">
      <alignment horizontal="left" vertical="top" wrapText="1"/>
    </xf>
    <xf numFmtId="0" fontId="9" fillId="2" borderId="12" xfId="0" applyFont="1" applyFill="1" applyBorder="1" applyAlignment="1">
      <alignment horizontal="left" vertical="top" wrapText="1"/>
    </xf>
    <xf numFmtId="164" fontId="10" fillId="0" borderId="12" xfId="0" applyNumberFormat="1" applyFont="1" applyBorder="1" applyAlignment="1">
      <alignment wrapText="1"/>
    </xf>
    <xf numFmtId="0" fontId="7" fillId="3" borderId="12" xfId="0" applyFont="1" applyFill="1" applyBorder="1" applyAlignment="1">
      <alignment horizontal="center" vertical="center" wrapText="1"/>
    </xf>
    <xf numFmtId="0" fontId="8" fillId="2" borderId="12" xfId="0" applyFont="1" applyFill="1" applyBorder="1" applyAlignment="1">
      <alignment horizontal="left" vertical="center" wrapText="1"/>
    </xf>
    <xf numFmtId="0" fontId="11" fillId="2" borderId="12" xfId="0" applyFont="1" applyFill="1" applyBorder="1" applyAlignment="1">
      <alignment horizontal="left" wrapText="1"/>
    </xf>
    <xf numFmtId="0" fontId="11" fillId="2" borderId="12" xfId="0" applyFont="1" applyFill="1" applyBorder="1" applyAlignment="1">
      <alignment horizontal="left" vertical="center" wrapText="1"/>
    </xf>
    <xf numFmtId="0" fontId="10" fillId="0" borderId="12" xfId="0" applyFont="1" applyBorder="1" applyAlignment="1">
      <alignment wrapText="1"/>
    </xf>
    <xf numFmtId="0" fontId="8" fillId="2" borderId="12" xfId="0" applyFont="1" applyFill="1" applyBorder="1" applyAlignment="1">
      <alignment horizontal="center" vertical="center" wrapText="1"/>
    </xf>
    <xf numFmtId="0" fontId="9" fillId="0" borderId="12" xfId="0" applyFont="1" applyBorder="1" applyAlignment="1">
      <alignment wrapText="1"/>
    </xf>
    <xf numFmtId="0" fontId="8" fillId="2" borderId="12" xfId="0" applyFont="1" applyFill="1" applyBorder="1" applyAlignment="1">
      <alignment horizontal="center" wrapText="1"/>
    </xf>
    <xf numFmtId="0" fontId="8" fillId="2" borderId="12" xfId="0" applyFont="1" applyFill="1" applyBorder="1" applyAlignment="1">
      <alignment wrapText="1"/>
    </xf>
    <xf numFmtId="0" fontId="8" fillId="2" borderId="17" xfId="0" applyFont="1" applyFill="1" applyBorder="1" applyAlignment="1">
      <alignment horizontal="center" vertical="center" wrapText="1"/>
    </xf>
    <xf numFmtId="0" fontId="1" fillId="2" borderId="1" xfId="0" applyFont="1" applyFill="1" applyBorder="1" applyAlignment="1">
      <alignment horizontal="center" wrapText="1"/>
    </xf>
    <xf numFmtId="0" fontId="2" fillId="0" borderId="2" xfId="0" applyFont="1" applyBorder="1" applyAlignment="1">
      <alignment wrapText="1"/>
    </xf>
    <xf numFmtId="0" fontId="2" fillId="0" borderId="6" xfId="0" applyFont="1" applyBorder="1" applyAlignment="1">
      <alignment wrapText="1"/>
    </xf>
    <xf numFmtId="0" fontId="2" fillId="0" borderId="7" xfId="0" applyFont="1" applyBorder="1" applyAlignment="1">
      <alignment wrapText="1"/>
    </xf>
    <xf numFmtId="0" fontId="2" fillId="0" borderId="9" xfId="0" applyFont="1" applyBorder="1" applyAlignment="1">
      <alignment wrapText="1"/>
    </xf>
    <xf numFmtId="0" fontId="2" fillId="0" borderId="11" xfId="0" applyFont="1" applyBorder="1" applyAlignment="1">
      <alignment wrapText="1"/>
    </xf>
    <xf numFmtId="0" fontId="3" fillId="2" borderId="1" xfId="0" applyFont="1" applyFill="1" applyBorder="1" applyAlignment="1">
      <alignment horizontal="center" vertical="center" wrapText="1"/>
    </xf>
    <xf numFmtId="0" fontId="2" fillId="0" borderId="3" xfId="0" applyFont="1" applyBorder="1" applyAlignment="1">
      <alignment wrapText="1"/>
    </xf>
    <xf numFmtId="0" fontId="0" fillId="0" borderId="0" xfId="0" applyFont="1" applyAlignment="1">
      <alignment wrapText="1"/>
    </xf>
    <xf numFmtId="0" fontId="2" fillId="0" borderId="10" xfId="0" applyFont="1" applyBorder="1" applyAlignment="1">
      <alignment wrapText="1"/>
    </xf>
    <xf numFmtId="0" fontId="4" fillId="2" borderId="4" xfId="0" applyFont="1" applyFill="1" applyBorder="1" applyAlignment="1">
      <alignment horizontal="left" vertical="center" wrapText="1"/>
    </xf>
    <xf numFmtId="0" fontId="2" fillId="0" borderId="8" xfId="0" applyFont="1" applyBorder="1" applyAlignment="1">
      <alignment wrapText="1"/>
    </xf>
    <xf numFmtId="0" fontId="6" fillId="2" borderId="4"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21" fillId="5" borderId="1" xfId="0" applyFont="1" applyFill="1" applyBorder="1" applyAlignment="1">
      <alignment wrapText="1"/>
    </xf>
    <xf numFmtId="0" fontId="25" fillId="0" borderId="0" xfId="0" applyFont="1" applyAlignment="1">
      <alignment wrapText="1"/>
    </xf>
    <xf numFmtId="0" fontId="21" fillId="0" borderId="20" xfId="0" applyFont="1" applyBorder="1" applyAlignment="1">
      <alignment wrapText="1"/>
    </xf>
    <xf numFmtId="0" fontId="2" fillId="0" borderId="21" xfId="0" applyFont="1" applyBorder="1" applyAlignment="1">
      <alignment wrapText="1"/>
    </xf>
    <xf numFmtId="0" fontId="7" fillId="3" borderId="12" xfId="0" applyFont="1" applyFill="1" applyBorder="1" applyAlignment="1">
      <alignment horizontal="left" vertical="center" wrapText="1"/>
    </xf>
    <xf numFmtId="0" fontId="3" fillId="2" borderId="12" xfId="0" applyFont="1" applyFill="1" applyBorder="1" applyAlignment="1">
      <alignment vertical="center" wrapText="1"/>
    </xf>
    <xf numFmtId="0" fontId="23" fillId="0" borderId="12" xfId="0" applyFont="1" applyBorder="1" applyAlignment="1">
      <alignment horizontal="left" vertical="center" wrapText="1"/>
    </xf>
    <xf numFmtId="0" fontId="24" fillId="0" borderId="1" xfId="0" applyFont="1" applyBorder="1" applyAlignment="1">
      <alignment horizontal="left" vertical="center" wrapText="1"/>
    </xf>
    <xf numFmtId="0" fontId="3" fillId="2" borderId="12" xfId="0" applyFont="1" applyFill="1" applyBorder="1" applyAlignment="1">
      <alignment horizontal="left" vertical="center" wrapText="1"/>
    </xf>
    <xf numFmtId="0" fontId="3" fillId="2" borderId="12" xfId="0" applyFont="1" applyFill="1" applyBorder="1" applyAlignment="1">
      <alignment vertical="top" wrapText="1"/>
    </xf>
    <xf numFmtId="0" fontId="21" fillId="2" borderId="12" xfId="0" applyFont="1" applyFill="1" applyBorder="1" applyAlignment="1">
      <alignment horizontal="left" vertical="top" wrapText="1"/>
    </xf>
    <xf numFmtId="0" fontId="22" fillId="4" borderId="12"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22" xfId="0" applyFont="1" applyFill="1" applyBorder="1" applyAlignment="1">
      <alignment horizontal="center" vertical="center" wrapText="1"/>
    </xf>
    <xf numFmtId="0" fontId="19" fillId="10" borderId="23" xfId="0" applyFont="1" applyFill="1" applyBorder="1" applyAlignment="1">
      <alignment horizontal="center" vertical="center" wrapText="1"/>
    </xf>
    <xf numFmtId="0" fontId="10" fillId="10" borderId="1" xfId="0" applyFont="1" applyFill="1" applyBorder="1" applyAlignment="1">
      <alignment horizontal="center" wrapText="1"/>
    </xf>
    <xf numFmtId="0" fontId="10" fillId="10" borderId="3" xfId="0" applyFont="1" applyFill="1" applyBorder="1" applyAlignment="1">
      <alignment horizontal="center" wrapText="1"/>
    </xf>
    <xf numFmtId="0" fontId="4" fillId="11" borderId="23" xfId="0" applyFont="1" applyFill="1" applyBorder="1" applyAlignment="1">
      <alignment horizontal="center" vertical="center" wrapText="1"/>
    </xf>
    <xf numFmtId="0" fontId="2" fillId="0" borderId="23" xfId="0" applyFont="1" applyBorder="1" applyAlignment="1">
      <alignment vertical="center" wrapText="1"/>
    </xf>
    <xf numFmtId="0" fontId="14" fillId="10" borderId="9" xfId="0" applyFont="1" applyFill="1" applyBorder="1" applyAlignment="1">
      <alignment horizontal="center" vertical="center" wrapText="1"/>
    </xf>
    <xf numFmtId="0" fontId="14" fillId="10" borderId="24" xfId="0" applyFont="1" applyFill="1" applyBorder="1" applyAlignment="1">
      <alignment horizontal="center" vertical="center" wrapText="1"/>
    </xf>
    <xf numFmtId="0" fontId="19" fillId="10" borderId="24" xfId="0" applyFont="1" applyFill="1" applyBorder="1" applyAlignment="1">
      <alignment horizontal="center" vertical="center" wrapText="1"/>
    </xf>
    <xf numFmtId="0" fontId="8" fillId="0" borderId="23" xfId="0" applyFont="1" applyBorder="1" applyAlignment="1">
      <alignment horizontal="center" vertical="center" wrapText="1"/>
    </xf>
    <xf numFmtId="0" fontId="7" fillId="3" borderId="23" xfId="0" applyFont="1" applyFill="1" applyBorder="1" applyAlignment="1">
      <alignment horizontal="center" vertical="center" wrapText="1"/>
    </xf>
    <xf numFmtId="0" fontId="7" fillId="0" borderId="12" xfId="0" applyFont="1" applyBorder="1" applyAlignment="1">
      <alignment wrapText="1"/>
    </xf>
    <xf numFmtId="0" fontId="6" fillId="6" borderId="12"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4" fillId="8" borderId="12" xfId="0" applyFont="1" applyFill="1" applyBorder="1" applyAlignment="1">
      <alignment vertical="top" wrapText="1"/>
    </xf>
    <xf numFmtId="0" fontId="17" fillId="7" borderId="12" xfId="0" applyFont="1" applyFill="1" applyBorder="1" applyAlignment="1">
      <alignment vertical="top" wrapText="1"/>
    </xf>
    <xf numFmtId="0" fontId="13" fillId="4"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9" fillId="4" borderId="12" xfId="0" applyFont="1" applyFill="1" applyBorder="1" applyAlignment="1">
      <alignment wrapText="1"/>
    </xf>
    <xf numFmtId="0" fontId="9" fillId="0" borderId="12" xfId="0" applyFont="1" applyBorder="1" applyAlignment="1">
      <alignment horizontal="left" vertical="center" wrapText="1"/>
    </xf>
    <xf numFmtId="0" fontId="8" fillId="0" borderId="12" xfId="0" applyFont="1" applyBorder="1" applyAlignment="1">
      <alignment horizontal="center" vertical="center" wrapText="1"/>
    </xf>
    <xf numFmtId="0" fontId="29" fillId="2" borderId="12" xfId="0" applyFont="1" applyFill="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7" fillId="12" borderId="12" xfId="0" applyFont="1" applyFill="1" applyBorder="1" applyAlignment="1">
      <alignment horizontal="center" vertical="center" wrapText="1"/>
    </xf>
    <xf numFmtId="0" fontId="21" fillId="2" borderId="12" xfId="0" applyFont="1" applyFill="1" applyBorder="1" applyAlignment="1">
      <alignment vertical="center" wrapText="1"/>
    </xf>
    <xf numFmtId="0" fontId="25" fillId="3" borderId="12" xfId="0" applyFont="1" applyFill="1" applyBorder="1" applyAlignment="1">
      <alignment horizontal="center" vertical="center" wrapText="1"/>
    </xf>
    <xf numFmtId="0" fontId="3" fillId="0" borderId="12" xfId="0" applyFont="1" applyBorder="1" applyAlignment="1">
      <alignment horizontal="left" vertical="center" wrapText="1"/>
    </xf>
    <xf numFmtId="0" fontId="28" fillId="0" borderId="12" xfId="0" applyFont="1" applyBorder="1" applyAlignment="1">
      <alignment vertical="center" wrapText="1"/>
    </xf>
    <xf numFmtId="0" fontId="25" fillId="2" borderId="12" xfId="0" applyFont="1" applyFill="1" applyBorder="1" applyAlignment="1">
      <alignment vertical="center" wrapText="1"/>
    </xf>
    <xf numFmtId="0" fontId="21" fillId="2" borderId="12" xfId="0" applyFont="1" applyFill="1" applyBorder="1" applyAlignment="1">
      <alignment horizontal="left" vertical="center" wrapText="1"/>
    </xf>
    <xf numFmtId="0" fontId="21" fillId="0" borderId="12" xfId="0" applyFont="1" applyBorder="1" applyAlignment="1">
      <alignment vertical="center" wrapText="1"/>
    </xf>
    <xf numFmtId="0" fontId="28" fillId="2" borderId="12"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1" fillId="5" borderId="12" xfId="0" applyFont="1" applyFill="1" applyBorder="1" applyAlignment="1">
      <alignment vertical="center" wrapText="1"/>
    </xf>
    <xf numFmtId="0" fontId="21" fillId="0" borderId="12" xfId="0" applyFont="1" applyBorder="1" applyAlignment="1">
      <alignment horizontal="left" vertical="center" wrapText="1"/>
    </xf>
    <xf numFmtId="0" fontId="27" fillId="2" borderId="12" xfId="0" applyFont="1" applyFill="1" applyBorder="1" applyAlignment="1">
      <alignment horizontal="left" vertical="center" wrapText="1"/>
    </xf>
    <xf numFmtId="0" fontId="7" fillId="12" borderId="1" xfId="0" applyFont="1" applyFill="1" applyBorder="1" applyAlignment="1">
      <alignment horizontal="center"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1" fillId="2" borderId="1" xfId="0" applyFont="1" applyFill="1" applyBorder="1" applyAlignment="1">
      <alignment horizontal="left" vertical="center" wrapText="1"/>
    </xf>
    <xf numFmtId="0" fontId="2" fillId="0" borderId="6" xfId="0" applyFont="1" applyBorder="1" applyAlignment="1">
      <alignment vertical="center" wrapText="1"/>
    </xf>
    <xf numFmtId="0" fontId="0" fillId="0" borderId="0" xfId="0" applyFont="1" applyAlignment="1">
      <alignment vertical="center" wrapText="1"/>
    </xf>
    <xf numFmtId="0" fontId="2" fillId="0" borderId="7"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1123950</xdr:colOff>
      <xdr:row>0</xdr:row>
      <xdr:rowOff>57150</xdr:rowOff>
    </xdr:from>
    <xdr:ext cx="990600" cy="8191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absolute">
    <xdr:from>
      <xdr:col>1</xdr:col>
      <xdr:colOff>142875</xdr:colOff>
      <xdr:row>1</xdr:row>
      <xdr:rowOff>95250</xdr:rowOff>
    </xdr:from>
    <xdr:to>
      <xdr:col>5</xdr:col>
      <xdr:colOff>142875</xdr:colOff>
      <xdr:row>11</xdr:row>
      <xdr:rowOff>38100</xdr:rowOff>
    </xdr:to>
    <xdr:sp macro="" textlink="">
      <xdr:nvSpPr>
        <xdr:cNvPr id="1068" name="Text Box 44" hidden="1">
          <a:extLst>
            <a:ext uri="{FF2B5EF4-FFF2-40B4-BE49-F238E27FC236}">
              <a16:creationId xmlns:a16="http://schemas.microsoft.com/office/drawing/2014/main" id="{52E6672F-FABC-49E5-B573-B7B62F9F0283}"/>
            </a:ext>
          </a:extLst>
        </xdr:cNvPr>
        <xdr:cNvSpPr txBox="1">
          <a:spLocks noChangeArrowheads="1"/>
        </xdr:cNvSpPr>
      </xdr:nvSpPr>
      <xdr:spPr bwMode="auto">
        <a:xfrm>
          <a:off x="1762125" y="257175"/>
          <a:ext cx="7753350" cy="17240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65" name="Text Box 41" hidden="1">
          <a:extLst>
            <a:ext uri="{FF2B5EF4-FFF2-40B4-BE49-F238E27FC236}">
              <a16:creationId xmlns:a16="http://schemas.microsoft.com/office/drawing/2014/main" id="{897F938C-CF57-F037-2463-ECEB84BB7A4A}"/>
            </a:ext>
          </a:extLst>
        </xdr:cNvPr>
        <xdr:cNvSpPr txBox="1">
          <a:spLocks noChangeArrowheads="1"/>
        </xdr:cNvSpPr>
      </xdr:nvSpPr>
      <xdr:spPr bwMode="auto">
        <a:xfrm>
          <a:off x="1762125" y="257175"/>
          <a:ext cx="7753350" cy="9525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26</xdr:row>
      <xdr:rowOff>698500</xdr:rowOff>
    </xdr:from>
    <xdr:to>
      <xdr:col>5</xdr:col>
      <xdr:colOff>142875</xdr:colOff>
      <xdr:row>34</xdr:row>
      <xdr:rowOff>69850</xdr:rowOff>
    </xdr:to>
    <xdr:sp macro="" textlink="">
      <xdr:nvSpPr>
        <xdr:cNvPr id="1064" name="Text Box 40" hidden="1">
          <a:extLst>
            <a:ext uri="{FF2B5EF4-FFF2-40B4-BE49-F238E27FC236}">
              <a16:creationId xmlns:a16="http://schemas.microsoft.com/office/drawing/2014/main" id="{36A46B4C-9388-04EB-FE00-291E705117AA}"/>
            </a:ext>
          </a:extLst>
        </xdr:cNvPr>
        <xdr:cNvSpPr txBox="1">
          <a:spLocks noChangeArrowheads="1"/>
        </xdr:cNvSpPr>
      </xdr:nvSpPr>
      <xdr:spPr bwMode="auto">
        <a:xfrm>
          <a:off x="1762125" y="10191750"/>
          <a:ext cx="7753350" cy="3752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24</xdr:col>
      <xdr:colOff>1571625</xdr:colOff>
      <xdr:row>30</xdr:row>
      <xdr:rowOff>968375</xdr:rowOff>
    </xdr:from>
    <xdr:to>
      <xdr:col>30</xdr:col>
      <xdr:colOff>333375</xdr:colOff>
      <xdr:row>42</xdr:row>
      <xdr:rowOff>228600</xdr:rowOff>
    </xdr:to>
    <xdr:sp macro="" textlink="">
      <xdr:nvSpPr>
        <xdr:cNvPr id="1063" name="Text Box 39" hidden="1">
          <a:extLst>
            <a:ext uri="{FF2B5EF4-FFF2-40B4-BE49-F238E27FC236}">
              <a16:creationId xmlns:a16="http://schemas.microsoft.com/office/drawing/2014/main" id="{8984DDA8-4C1D-E243-D3C8-298854AA716C}"/>
            </a:ext>
          </a:extLst>
        </xdr:cNvPr>
        <xdr:cNvSpPr txBox="1">
          <a:spLocks noChangeArrowheads="1"/>
        </xdr:cNvSpPr>
      </xdr:nvSpPr>
      <xdr:spPr bwMode="auto">
        <a:xfrm>
          <a:off x="37442775" y="12715875"/>
          <a:ext cx="6638925" cy="40195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21</xdr:col>
      <xdr:colOff>1571625</xdr:colOff>
      <xdr:row>30</xdr:row>
      <xdr:rowOff>968375</xdr:rowOff>
    </xdr:from>
    <xdr:to>
      <xdr:col>25</xdr:col>
      <xdr:colOff>1635125</xdr:colOff>
      <xdr:row>38</xdr:row>
      <xdr:rowOff>117475</xdr:rowOff>
    </xdr:to>
    <xdr:sp macro="" textlink="">
      <xdr:nvSpPr>
        <xdr:cNvPr id="1062" name="Text Box 38" hidden="1">
          <a:extLst>
            <a:ext uri="{FF2B5EF4-FFF2-40B4-BE49-F238E27FC236}">
              <a16:creationId xmlns:a16="http://schemas.microsoft.com/office/drawing/2014/main" id="{57C7DB41-1ECF-DE71-63AD-B38D6470D077}"/>
            </a:ext>
          </a:extLst>
        </xdr:cNvPr>
        <xdr:cNvSpPr txBox="1">
          <a:spLocks noChangeArrowheads="1"/>
        </xdr:cNvSpPr>
      </xdr:nvSpPr>
      <xdr:spPr bwMode="auto">
        <a:xfrm>
          <a:off x="32585025" y="12715875"/>
          <a:ext cx="6543675" cy="21431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11</xdr:row>
      <xdr:rowOff>38100</xdr:rowOff>
    </xdr:to>
    <xdr:sp macro="" textlink="">
      <xdr:nvSpPr>
        <xdr:cNvPr id="1061" name="Text Box 37" hidden="1">
          <a:extLst>
            <a:ext uri="{FF2B5EF4-FFF2-40B4-BE49-F238E27FC236}">
              <a16:creationId xmlns:a16="http://schemas.microsoft.com/office/drawing/2014/main" id="{4237E2E4-C12C-D2BA-425D-A7722E72AF0A}"/>
            </a:ext>
          </a:extLst>
        </xdr:cNvPr>
        <xdr:cNvSpPr txBox="1">
          <a:spLocks noChangeArrowheads="1"/>
        </xdr:cNvSpPr>
      </xdr:nvSpPr>
      <xdr:spPr bwMode="auto">
        <a:xfrm>
          <a:off x="1762125" y="257175"/>
          <a:ext cx="7753350" cy="17240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11</xdr:row>
      <xdr:rowOff>38100</xdr:rowOff>
    </xdr:to>
    <xdr:sp macro="" textlink="">
      <xdr:nvSpPr>
        <xdr:cNvPr id="1060" name="Text Box 36" hidden="1">
          <a:extLst>
            <a:ext uri="{FF2B5EF4-FFF2-40B4-BE49-F238E27FC236}">
              <a16:creationId xmlns:a16="http://schemas.microsoft.com/office/drawing/2014/main" id="{D2A1DB5A-B7C6-7EDB-3168-DDDD5E0ABF4F}"/>
            </a:ext>
          </a:extLst>
        </xdr:cNvPr>
        <xdr:cNvSpPr txBox="1">
          <a:spLocks noChangeArrowheads="1"/>
        </xdr:cNvSpPr>
      </xdr:nvSpPr>
      <xdr:spPr bwMode="auto">
        <a:xfrm>
          <a:off x="1762125" y="257175"/>
          <a:ext cx="7753350" cy="17240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11</xdr:col>
      <xdr:colOff>142875</xdr:colOff>
      <xdr:row>31</xdr:row>
      <xdr:rowOff>571500</xdr:rowOff>
    </xdr:from>
    <xdr:to>
      <xdr:col>14</xdr:col>
      <xdr:colOff>873125</xdr:colOff>
      <xdr:row>41</xdr:row>
      <xdr:rowOff>625475</xdr:rowOff>
    </xdr:to>
    <xdr:sp macro="" textlink="">
      <xdr:nvSpPr>
        <xdr:cNvPr id="1055" name="Text Box 31" hidden="1">
          <a:extLst>
            <a:ext uri="{FF2B5EF4-FFF2-40B4-BE49-F238E27FC236}">
              <a16:creationId xmlns:a16="http://schemas.microsoft.com/office/drawing/2014/main" id="{4AC333D6-447B-BCCF-3700-7C7314E46707}"/>
            </a:ext>
          </a:extLst>
        </xdr:cNvPr>
        <xdr:cNvSpPr txBox="1">
          <a:spLocks noChangeArrowheads="1"/>
        </xdr:cNvSpPr>
      </xdr:nvSpPr>
      <xdr:spPr bwMode="auto">
        <a:xfrm>
          <a:off x="19954875" y="13373100"/>
          <a:ext cx="4162425" cy="27146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54" name="Text Box 30" hidden="1">
          <a:extLst>
            <a:ext uri="{FF2B5EF4-FFF2-40B4-BE49-F238E27FC236}">
              <a16:creationId xmlns:a16="http://schemas.microsoft.com/office/drawing/2014/main" id="{B66B11FA-BC18-7001-C697-D2F63C70558F}"/>
            </a:ext>
          </a:extLst>
        </xdr:cNvPr>
        <xdr:cNvSpPr txBox="1">
          <a:spLocks noChangeArrowheads="1"/>
        </xdr:cNvSpPr>
      </xdr:nvSpPr>
      <xdr:spPr bwMode="auto">
        <a:xfrm>
          <a:off x="1762125" y="257175"/>
          <a:ext cx="7753350" cy="9525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15</xdr:row>
      <xdr:rowOff>38100</xdr:rowOff>
    </xdr:to>
    <xdr:sp macro="" textlink="">
      <xdr:nvSpPr>
        <xdr:cNvPr id="1053" name="Text Box 29" hidden="1">
          <a:extLst>
            <a:ext uri="{FF2B5EF4-FFF2-40B4-BE49-F238E27FC236}">
              <a16:creationId xmlns:a16="http://schemas.microsoft.com/office/drawing/2014/main" id="{3D671353-F2A1-BC81-058B-3D5F0E0FF77B}"/>
            </a:ext>
          </a:extLst>
        </xdr:cNvPr>
        <xdr:cNvSpPr txBox="1">
          <a:spLocks noChangeArrowheads="1"/>
        </xdr:cNvSpPr>
      </xdr:nvSpPr>
      <xdr:spPr bwMode="auto">
        <a:xfrm>
          <a:off x="1762125" y="257175"/>
          <a:ext cx="7753350" cy="34480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11</xdr:row>
      <xdr:rowOff>38100</xdr:rowOff>
    </xdr:to>
    <xdr:sp macro="" textlink="">
      <xdr:nvSpPr>
        <xdr:cNvPr id="1049" name="Text Box 25" hidden="1">
          <a:extLst>
            <a:ext uri="{FF2B5EF4-FFF2-40B4-BE49-F238E27FC236}">
              <a16:creationId xmlns:a16="http://schemas.microsoft.com/office/drawing/2014/main" id="{4A45BCB2-16D2-EFCA-7ECA-BC92F5A15C67}"/>
            </a:ext>
          </a:extLst>
        </xdr:cNvPr>
        <xdr:cNvSpPr txBox="1">
          <a:spLocks noChangeArrowheads="1"/>
        </xdr:cNvSpPr>
      </xdr:nvSpPr>
      <xdr:spPr bwMode="auto">
        <a:xfrm>
          <a:off x="1762125" y="257175"/>
          <a:ext cx="7753350" cy="17240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9</xdr:row>
      <xdr:rowOff>38100</xdr:rowOff>
    </xdr:to>
    <xdr:sp macro="" textlink="">
      <xdr:nvSpPr>
        <xdr:cNvPr id="1046" name="Text Box 22" hidden="1">
          <a:extLst>
            <a:ext uri="{FF2B5EF4-FFF2-40B4-BE49-F238E27FC236}">
              <a16:creationId xmlns:a16="http://schemas.microsoft.com/office/drawing/2014/main" id="{AC3A8EC8-6E6D-A50C-EC00-E8F43888996F}"/>
            </a:ext>
          </a:extLst>
        </xdr:cNvPr>
        <xdr:cNvSpPr txBox="1">
          <a:spLocks noChangeArrowheads="1"/>
        </xdr:cNvSpPr>
      </xdr:nvSpPr>
      <xdr:spPr bwMode="auto">
        <a:xfrm>
          <a:off x="1762125" y="257175"/>
          <a:ext cx="7753350" cy="13239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9</xdr:row>
      <xdr:rowOff>38100</xdr:rowOff>
    </xdr:to>
    <xdr:sp macro="" textlink="">
      <xdr:nvSpPr>
        <xdr:cNvPr id="1045" name="Text Box 21" hidden="1">
          <a:extLst>
            <a:ext uri="{FF2B5EF4-FFF2-40B4-BE49-F238E27FC236}">
              <a16:creationId xmlns:a16="http://schemas.microsoft.com/office/drawing/2014/main" id="{05C0F626-9AFE-E842-670B-DE0FE0A69C0E}"/>
            </a:ext>
          </a:extLst>
        </xdr:cNvPr>
        <xdr:cNvSpPr txBox="1">
          <a:spLocks noChangeArrowheads="1"/>
        </xdr:cNvSpPr>
      </xdr:nvSpPr>
      <xdr:spPr bwMode="auto">
        <a:xfrm>
          <a:off x="1762125" y="257175"/>
          <a:ext cx="7753350" cy="13239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13</xdr:row>
      <xdr:rowOff>38100</xdr:rowOff>
    </xdr:to>
    <xdr:sp macro="" textlink="">
      <xdr:nvSpPr>
        <xdr:cNvPr id="1043" name="Text Box 19" hidden="1">
          <a:extLst>
            <a:ext uri="{FF2B5EF4-FFF2-40B4-BE49-F238E27FC236}">
              <a16:creationId xmlns:a16="http://schemas.microsoft.com/office/drawing/2014/main" id="{9095EE49-E0B9-6590-B376-6AC2EDFD1615}"/>
            </a:ext>
          </a:extLst>
        </xdr:cNvPr>
        <xdr:cNvSpPr txBox="1">
          <a:spLocks noChangeArrowheads="1"/>
        </xdr:cNvSpPr>
      </xdr:nvSpPr>
      <xdr:spPr bwMode="auto">
        <a:xfrm>
          <a:off x="1762125" y="257175"/>
          <a:ext cx="7753350" cy="2124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9</xdr:row>
      <xdr:rowOff>38100</xdr:rowOff>
    </xdr:to>
    <xdr:sp macro="" textlink="">
      <xdr:nvSpPr>
        <xdr:cNvPr id="1041" name="Text Box 17" hidden="1">
          <a:extLst>
            <a:ext uri="{FF2B5EF4-FFF2-40B4-BE49-F238E27FC236}">
              <a16:creationId xmlns:a16="http://schemas.microsoft.com/office/drawing/2014/main" id="{69FC4A8B-8443-C597-5095-75AF42065C5A}"/>
            </a:ext>
          </a:extLst>
        </xdr:cNvPr>
        <xdr:cNvSpPr txBox="1">
          <a:spLocks noChangeArrowheads="1"/>
        </xdr:cNvSpPr>
      </xdr:nvSpPr>
      <xdr:spPr bwMode="auto">
        <a:xfrm>
          <a:off x="1762125" y="257175"/>
          <a:ext cx="7753350" cy="13239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11</xdr:row>
      <xdr:rowOff>38100</xdr:rowOff>
    </xdr:to>
    <xdr:sp macro="" textlink="">
      <xdr:nvSpPr>
        <xdr:cNvPr id="1033" name="Text Box 9" hidden="1">
          <a:extLst>
            <a:ext uri="{FF2B5EF4-FFF2-40B4-BE49-F238E27FC236}">
              <a16:creationId xmlns:a16="http://schemas.microsoft.com/office/drawing/2014/main" id="{3BF472D3-237B-8C3D-9DC5-004679403022}"/>
            </a:ext>
          </a:extLst>
        </xdr:cNvPr>
        <xdr:cNvSpPr txBox="1">
          <a:spLocks noChangeArrowheads="1"/>
        </xdr:cNvSpPr>
      </xdr:nvSpPr>
      <xdr:spPr bwMode="auto">
        <a:xfrm>
          <a:off x="1762125" y="257175"/>
          <a:ext cx="7753350" cy="17240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24</xdr:col>
      <xdr:colOff>1571625</xdr:colOff>
      <xdr:row>30</xdr:row>
      <xdr:rowOff>968375</xdr:rowOff>
    </xdr:from>
    <xdr:to>
      <xdr:col>30</xdr:col>
      <xdr:colOff>333375</xdr:colOff>
      <xdr:row>36</xdr:row>
      <xdr:rowOff>69850</xdr:rowOff>
    </xdr:to>
    <xdr:sp macro="" textlink="">
      <xdr:nvSpPr>
        <xdr:cNvPr id="1030" name="Text Box 6" hidden="1">
          <a:extLst>
            <a:ext uri="{FF2B5EF4-FFF2-40B4-BE49-F238E27FC236}">
              <a16:creationId xmlns:a16="http://schemas.microsoft.com/office/drawing/2014/main" id="{97E761F0-42F5-6B7B-0AE2-EDAEA8DA32E1}"/>
            </a:ext>
          </a:extLst>
        </xdr:cNvPr>
        <xdr:cNvSpPr txBox="1">
          <a:spLocks noChangeArrowheads="1"/>
        </xdr:cNvSpPr>
      </xdr:nvSpPr>
      <xdr:spPr bwMode="auto">
        <a:xfrm>
          <a:off x="37442775" y="12715875"/>
          <a:ext cx="6638925" cy="16478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x18tc:personList xmlns:x18tc="http://schemas.microsoft.com/office/spreadsheetml/2018/threadedcomments">
  <x18tc:person displayName="Sharol Miranda Vargas" id="{f179cfb1-1566-4f3a-9b36-0269fcab92d3}" providerId="google-sheets"/>
  <x18tc:person displayName="Pablo Mauricio Guchuvo Monroy" id="{788347fc-9990-4ab8-ae48-43bfbb8d4f78}" providerId="google-sheets"/>
  <x18tc:person displayName="juan.villamil@idartes.gov.co" id="{96c65905-374b-4af6-9030-f5733909c6d1}" userId="juan.villamil@idartes.gov.co" providerId="google-sheets"/>
  <x18tc:person displayName="Deysi Carolina Mendez Mendez" id="{226c3306-6e02-4cd0-bb57-d810b1eb2137}" providerId="google-sheets"/>
  <x18tc:person displayName="Jennifer Andrea Rocha Amaya" id="{502090cb-e037-4f83-8af1-d9056741ec63}" providerId="google-sheets"/>
  <x18tc:person displayName="jennifer.rocha-idartes.gov.co@bogota.gov.co" id="{fd7b212a-5a8e-4560-95c0-02e2dc73fdcb}" userId="jennifer.rocha-idartes.gov.co@bogota.gov.co" providerId="google-sheets"/>
  <x18tc:person displayName="JUANA OSORIO" id="{27d7e810-f8bd-45f8-a8d9-c2016505fee8}" providerId="google-sheets"/>
  <x18tc:person displayName="Johan Sebastian Gomez Ortiz" id="{3f9655e2-e00c-4acf-952d-e62051c9b745}" providerId="google-sheets"/>
  <x18tc:person displayName="paula.gualteros@idartes.gov.co" id="{61672cf3-fcda-41c6-b182-e96dac78803a}" userId="paula.gualteros@idartes.gov.co" providerId="google-sheets"/>
  <x18tc:person displayName="denis.rodriguez@idartes.gov.co" id="{92d75520-c4c4-4ffa-b695-7684c132ce62}" userId="denis.rodriguez@idartes.gov.co" providerId="google-sheets"/>
  <x18tc:person displayName="Diana Patricia González Calderón" id="{474276df-91b8-40f5-ab85-38632e0bf9f1}" providerId="google-sheets"/>
  <x18tc:person displayName="Juan Felipe Villamil Tovar" id="{409764c0-fe42-4a3e-b620-faafe0708318}" providerId="google-sheets"/>
  <x18tc:person displayName="Lyda Vasquez" id="{bbd4cadf-eaea-454c-8a7d-c04704428351}" providerId="google-sheets"/>
  <x18tc:person displayName="Rubiela Pilar Luengas Contreras" id="{307631c2-a31d-4704-bd9a-3d24449f6765}" providerId="google-sheets"/>
  <x18tc:person displayName="María Camila Muñoz Noguera" id="{fa52b807-1459-4d52-b257-79d3fed0207f}" providerId="google-sheets"/>
  <x18tc:person displayName="Luz Ángela Osuna Medina" id="{5b0a17ae-7db1-4eb5-ac04-9cfe6737f913}" providerId="google-sheets"/>
  <x18tc:person displayName="Denis Carolina Rodriguez Gomez" id="{09b7ea49-950d-4494-bc05-8fb6c2589f7a}" providerId="google-sheets"/>
  <x18tc:person displayName="Clara Janeth Porras Sierra" id="{cc8a9d61-702f-4424-b2eb-034f8b4f0971}" providerId="google-sheets"/>
  <x18tc:person displayName="pablo.guchuvo@idartes.gov.co" id="{35de3741-d876-437e-bd6a-3a6e66fb62af}" userId="pablo.guchuvo@idartes.gov.co" providerId="google-sheets"/>
  <x18tc:person displayName="Paula Alejandra Gualteros Murillo" id="{67ab0b28-cc12-4e8c-b70b-0b0551f9af06}" providerId="google-sheets"/>
  <x18tc:person displayName="Jessica Lorena Rojas Castro" id="{3291a61c-a700-48b2-a432-b3657b5a5dbd}" providerId="google-sheets"/>
  <x18tc:person displayName="Rossana Milena Alarcon Velasquez" id="{04b242e7-e573-42a1-9fe8-a2449244a95c}" providerId="google-sheets"/>
  <x18tc:person displayName="Daniel Armando Rubiano Rodriguez" id="{01285d89-b2c3-4738-81cb-b0c2df7d1ce4}" providerId="google-sheets"/>
  <x18tc:person displayName="Catalina Alvarado Niño" id="{755034c2-2f32-4333-9c83-4cf9049c0345}"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33" dT="2026-05-13T16:00:40.00" personId="{502090cb-e037-4f83-8af1-d9056741ec63}" id="{3e812799-d326-4382-8400-a1e4ab41855e}" done="1">
    <x18tc:text xml:space="preserve">Considero que se puede dejar un desplegable con las opciones que se cuenta en Pandora para estar relacionados con lo que se reporta en Pandora.</x18tc:text>
  </x18tc:threadedComment>
  <x18tc:threadedComment ref="K33" dT="2026-05-21T02:58:31.00" personId="{788347fc-9990-4ab8-ae48-43bfbb8d4f78}" id="{b173974a-ccad-4734-bff6-0e1c096e0934}" parentId="{3e812799-d326-4382-8400-a1e4ab41855e}">
    <x18tc:text xml:space="preserve">@jennifer.rocha-idartes.gov.co@bogota.gov.co Por favor compartir el listado de Pandora para su actualización</x18tc:text>
    <x18tc:mentions>
      <x18tc:mention mentionpersonId="{fd7b212a-5a8e-4560-95c0-02e2dc73fdcb}" mentionId="{0125dad6-b0a9-40a9-a41b-d91268b2bc10}" startIndex="0" length="44"/>
    </x18tc:mentions>
  </x18tc:threadedComment>
  <x18tc:threadedComment ref="K33" dT="2026-05-27T16:58:21.00" personId="{67ab0b28-cc12-4e8c-b70b-0b0551f9af06}" id="{631fdcd3-23c4-4fa2-bfbe-f58efc892b45}" parentId="{3e812799-d326-4382-8400-a1e4ab41855e}">
    <x18tc:text xml:space="preserve">Actualizada</x18tc:text>
  </x18tc:threadedComment>
  <x18tc:threadedComment ref="M32" dT="2026-05-11T21:22:29.00" personId="{27d7e810-f8bd-45f8-a8d9-c2016505fee8}" id="{be59173a-0028-4691-9a14-06a30d334b8a}" done="1">
    <x18tc:text xml:space="preserve">Se refiere a un doble enfoque poblacional diferencial.</x18tc:text>
  </x18tc:threadedComment>
  <x18tc:threadedComment ref="A24" dT="2026-05-13T13:16:05.00" personId="{474276df-91b8-40f5-ab85-38632e0bf9f1}" id="{cc12ca54-d809-4bdd-bfb9-0de7d3b58f4b}" done="1">
    <x18tc:text xml:space="preserve">De ser posible mejor dejar: Valor del estímulo (en letras y número)</x18tc:text>
  </x18tc:threadedComment>
  <x18tc:threadedComment ref="A24" dT="2026-05-21T02:47:01.00" personId="{788347fc-9990-4ab8-ae48-43bfbb8d4f78}" id="{b0766ea2-1e1a-4a28-9177-8141a14c506c}" parentId="{cc12ca54-d809-4bdd-bfb9-0de7d3b58f4b}">
    <x18tc:text xml:space="preserve">Solicitar el valor en letras puede aumentar la posibilidad de inducir al error, consideramos que no es viable.</x18tc:text>
  </x18tc:threadedComment>
  <x18tc:threadedComment ref="A24" dT="2026-05-26T14:41:14.00" personId="{67ab0b28-cc12-4e8c-b70b-0b0551f9af06}" id="{b2b2ea01-88f6-43a3-9491-3a95d4b9f69b}" parentId="{cc12ca54-d809-4bdd-bfb9-0de7d3b58f4b}">
    <x18tc:text xml:space="preserve">Se deja solo el valor en números.</x18tc:text>
  </x18tc:threadedComment>
  <x18tc:threadedComment ref="A1" dT="2026-05-13T19:02:22.00" personId="{755034c2-2f32-4333-9c83-4cf9049c0345}" id="{7da399e8-6ae6-4bda-9b7e-c9808cd73bdc}" done="1">
    <x18tc:text xml:space="preserve">Indicar que pueden agregar las casilla que se requieran.</x18tc:text>
  </x18tc:threadedComment>
  <x18tc:threadedComment ref="A1" dT="2026-05-21T03:13:22.00" personId="{788347fc-9990-4ab8-ae48-43bfbb8d4f78}" id="{e5102232-3bcb-4701-9183-dcd267b53e24}" parentId="{7da399e8-6ae6-4bda-9b7e-c9808cd73bdc}">
    <x18tc:text xml:space="preserve">Ajustado</x18tc:text>
  </x18tc:threadedComment>
  <x18tc:threadedComment ref="A28" dT="2026-05-25T17:21:55.00" personId="{67ab0b28-cc12-4e8c-b70b-0b0551f9af06}" id="{15e3a34b-130e-4b88-80e4-08c338141fba}" done="1">
    <x18tc:text xml:space="preserve">¿Sí nos interesa que pongan el objeto de la convocatoria? o la idea era el objetivo de la propuesta?</x18tc:text>
  </x18tc:threadedComment>
  <x18tc:threadedComment ref="A28" dT="2026-05-26T00:03:31.00" personId="{788347fc-9990-4ab8-ae48-43bfbb8d4f78}" id="{26169552-97cb-4e41-9aa0-38fe7674c5c7}" parentId="{15e3a34b-130e-4b88-80e4-08c338141fba}">
    <x18tc:text xml:space="preserve">Considero que lo mas indicado sería mantener el objetivo ya que es el punto de partida para reportar las actividades relacionadas y dar cuenta del cumplimiento y congruencia.</x18tc:text>
  </x18tc:threadedComment>
  <x18tc:threadedComment ref="AK31" dT="2026-05-19T16:31:29.00" personId="{04b242e7-e573-42a1-9fe8-a2449244a95c}" id="{78950738-029e-4cdc-a658-2fd53401995e}" done="1">
    <x18tc:text xml:space="preserve">Unificar la información poblacional con los indicadores que se reportan en el formato LISTADODEASISTENCIAENFOQUEDIFERENCIALPOBLACIONAL, entendiendo que este es el insumo base para reportar en este informe.
Este comentario aplica para todos los diferenciales poblacionales a reportar</x18tc:text>
  </x18tc:threadedComment>
  <x18tc:threadedComment ref="AK31" dT="2026-05-26T00:22:38.00" personId="{788347fc-9990-4ab8-ae48-43bfbb8d4f78}" id="{0997b696-39dd-4180-ad13-c5b4f433eed6}" parentId="{78950738-029e-4cdc-a658-2fd53401995e}">
    <x18tc:text xml:space="preserve">Se ajusta tomando como referencia el listado en mención.</x18tc:text>
  </x18tc:threadedComment>
  <x18tc:threadedComment ref="K33" dT="2026-06-04T19:51:07.00" personId="{788347fc-9990-4ab8-ae48-43bfbb8d4f78}" id="{0de6efed-d15b-4ac9-a2f6-fcceb9f06eb9}" done="1">
    <x18tc:text xml:space="preserve">@juan.villamil@idartes.gov.co Ajustar la lista con la siguiente información: - Comunidad Rural o Campesino/a 
- Mujeres en sus diferencias y diversidad
- Personas con discapacidad 
- Personas cuidadoras 
- Víctimas del conflicto armado interno
- Personas Habitantes de Calle 
- Personas que realizan actividades sexuales pagadas
- Personas privadas de la libertad
- Personas Pospenadas
- Población Migrante Internacional
- Personas Víctima de Trata
- Personas Desplazadas
- Personas en proceso de reincorporación
- Personas en proceso de reintegración
- Sectores Sociales LGBTI
- Personas gestantes o lactantes
- Infancia (6 a 12 años)
- Adolescencia (13 a 17 años)
- Juventud (18 a 28 años)
- Personas adultas (29 a 59 años)
- Personas mayores (Mayores de 60 años)
- Pueblos o comunidades indígenas
- Población Gitano(a)/Rrom
- Población Raizal
- Población Negra o Afrocolombiana
- Población Palenquera</x18tc:text>
    <x18tc:mentions>
      <x18tc:mention mentionpersonId="{96c65905-374b-4af6-9030-f5733909c6d1}" mentionId="{de8c26f7-b555-4f26-8e02-6c871b645eef}" startIndex="0" length="29"/>
    </x18tc:mentions>
  </x18tc:threadedComment>
  <x18tc:threadedComment ref="C26" dT="2026-05-19T17:08:42.00" personId="{01285d89-b2c3-4738-81cb-b0c2df7d1ce4}" id="{2fe99ea6-dc34-4b5d-bb9a-e4496d8c1578}" done="1">
    <x18tc:text xml:space="preserve">Para la nota 2, se debe indicar que aplica para los informes finales.</x18tc:text>
  </x18tc:threadedComment>
  <x18tc:threadedComment ref="C26" dT="2026-05-21T17:35:49.00" personId="{788347fc-9990-4ab8-ae48-43bfbb8d4f78}" id="{76673e41-befc-4a20-9cd3-ae69949ec1ce}" parentId="{2fe99ea6-dc34-4b5d-bb9a-e4496d8c1578}">
    <x18tc:text xml:space="preserve">ajustado</x18tc:text>
  </x18tc:threadedComment>
  <x18tc:threadedComment ref="V32" dT="2026-05-13T16:10:43.00" personId="{09b7ea49-950d-4494-bc05-8fb6c2589f7a}" id="{17fe32dc-83bb-49cf-a77c-5d34a9029cdf}" done="1">
    <x18tc:text xml:space="preserve">Dejar una lista desplegable tal cual como esta en pandora para que sea acorde con el reporte a la hora de cargar la información</x18tc:text>
  </x18tc:threadedComment>
  <x18tc:threadedComment ref="V32" dT="2026-05-21T18:36:19.00" personId="{788347fc-9990-4ab8-ae48-43bfbb8d4f78}" id="{afad0efd-c1ce-42d2-8ebc-d53c8fefd55f}" parentId="{17fe32dc-83bb-49cf-a77c-5d34a9029cdf}">
    <x18tc:text xml:space="preserve">@denis.rodriguez@idartes.gov.co Por favor suministrar la lista de pandora para su actualización respectiva.</x18tc:text>
    <x18tc:mentions>
      <x18tc:mention mentionpersonId="{92d75520-c4c4-4ffa-b695-7684c132ce62}" mentionId="{00d19319-3da0-45c6-95b7-664f76abf476}" startIndex="0" length="31"/>
    </x18tc:mentions>
  </x18tc:threadedComment>
  <x18tc:threadedComment ref="A1" dT="2026-05-19T17:07:34.00" personId="{01285d89-b2c3-4738-81cb-b0c2df7d1ce4}" id="{012e177a-6487-45fa-9bb1-713e7caead46}" done="1">
    <x18tc:text xml:space="preserve">Revisar si se hace necesario establecer lista desplegable.</x18tc:text>
  </x18tc:threadedComment>
  <x18tc:threadedComment ref="A1" dT="2026-05-20T00:53:17.00" personId="{fa52b807-1459-4d52-b257-79d3fed0207f}" id="{a243dc1c-cb28-40d2-aec4-489338c8cd45}" parentId="{012e177a-6487-45fa-9bb1-713e7caead46}">
    <x18tc:text xml:space="preserve">Desde la Gerencia de Artes Audiovisuales estamos de acuerdo con la sugerencia</x18tc:text>
  </x18tc:threadedComment>
  <x18tc:threadedComment ref="A1" dT="2026-05-21T02:49:21.00" personId="{788347fc-9990-4ab8-ae48-43bfbb8d4f78}" id="{eb4f027a-9106-48b3-83c3-3af4b09785d2}" parentId="{012e177a-6487-45fa-9bb1-713e7caead46}">
    <x18tc:text xml:space="preserve">Ajustado</x18tc:text>
  </x18tc:threadedComment>
  <x18tc:threadedComment ref="AG65" dT="2026-05-13T15:48:36.00" personId="{307631c2-a31d-4704-bd9a-3d24449f6765}" id="{77b9f5ed-6111-4890-be28-5c12d240cdc2}" done="1">
    <x18tc:text xml:space="preserve">Explicar a qué deben hacer referencia.
1 reacción en total
Catalina Alvarado Niño ha reaccionado con 👍 a las 2026-05-13 20:58 PM</x18tc:text>
  </x18tc:threadedComment>
  <x18tc:threadedComment ref="AG65" dT="2026-05-14T13:19:26.00" personId="{f179cfb1-1566-4f3a-9b36-0269fcab92d3}" id="{a76ec772-4af9-43a5-bb78-466363fc66db}" parentId="{77b9f5ed-6111-4890-be28-5c12d240cdc2}">
    <x18tc:text xml:space="preserve">Desde la linea de sectores sociales y territorios se recomienda que en esta casilla se unifique fuente de información, evidencias y anexos</x18tc:text>
  </x18tc:threadedComment>
  <x18tc:threadedComment ref="AG65" dT="2026-05-21T18:19:17.00" personId="{409764c0-fe42-4a3e-b620-faafe0708318}" id="{501805d6-3f94-4587-b364-b473c52d77fb}" parentId="{77b9f5ed-6111-4890-be28-5c12d240cdc2}">
    <x18tc:text xml:space="preserve">@paula.gualteros@idartes.gov.co tenemos la duda con Pablo de donde sale estos tipo de fuentes y se deben actualizar</x18tc:text>
    <x18tc:mentions>
      <x18tc:mention mentionpersonId="{61672cf3-fcda-41c6-b182-e96dac78803a}" mentionId="{84c353e9-c1b3-4fe4-91fc-0c8d9fb9b8cb}" startIndex="0" length="31"/>
    </x18tc:mentions>
  </x18tc:threadedComment>
  <x18tc:threadedComment ref="AG65" dT="2026-05-21T22:14:27.00" personId="{67ab0b28-cc12-4e8c-b70b-0b0551f9af06}" id="{c44c6c6c-2e7a-4abc-8e94-0797c755174a}" parentId="{77b9f5ed-6111-4890-be28-5c12d240cdc2}">
    <x18tc:text xml:space="preserve">Pensaría que lo mejor sería poner: Nombre del soporte de la actividad. 
En la instrucción incluir que el soporte debe ser en un solo PDF, con todos aquellos archivos que permitan evidenciar la realización de la actividad.</x18tc:text>
  </x18tc:threadedComment>
  <x18tc:threadedComment ref="AG65" dT="2026-05-26T16:58:55.00" personId="{67ab0b28-cc12-4e8c-b70b-0b0551f9af06}" id="{e8e05307-2ecc-4d3d-9182-2fdffdc14b8f}" parentId="{77b9f5ed-6111-4890-be28-5c12d240cdc2}">
    <x18tc:text xml:space="preserve">Se cambia a instrumento recolector de información</x18tc:text>
  </x18tc:threadedComment>
  <x18tc:threadedComment ref="E85" dT="2026-05-14T13:40:04.00" personId="{f179cfb1-1566-4f3a-9b36-0269fcab92d3}" id="{3a10f61d-31d2-4df2-abe4-effe05db2f60}" done="1">
    <x18tc:text xml:space="preserve">Desde la linea de sectores sociales y territorios recomendamos que se tenga en cuenta el flujo de aprobaciones por parte de comunicaciones para la difusión de piezas, dado que en muchos casos este flujo no coincide con el cronograma de ejecución de los ganadores.</x18tc:text>
  </x18tc:threadedComment>
  <x18tc:threadedComment ref="E85" dT="2026-05-22T15:22:36.00" personId="{788347fc-9990-4ab8-ae48-43bfbb8d4f78}" id="{d96cc6a6-b99d-4af5-8f83-d06c49e016de}" parentId="{3a10f61d-31d2-4df2-abe4-effe05db2f60}">
    <x18tc:text xml:space="preserve">Ajustado</x18tc:text>
  </x18tc:threadedComment>
  <x18tc:threadedComment ref="E85" dT="2026-05-26T17:10:44.00" personId="{67ab0b28-cc12-4e8c-b70b-0b0551f9af06}" id="{b5e81ff5-acb5-466c-88f5-5eed52976658}" parentId="{3a10f61d-31d2-4df2-abe4-effe05db2f60}">
    <x18tc:text xml:space="preserve">Se quita</x18tc:text>
  </x18tc:threadedComment>
  <x18tc:threadedComment ref="A1" dT="2026-05-13T21:26:22.00" personId="{f179cfb1-1566-4f3a-9b36-0269fcab92d3}" id="{00130fb0-5e73-4a26-9e75-3516b2c6df7f}" done="1">
    <x18tc:text xml:space="preserve">Desde la linea de sectores sociales y territorios sugerimos revisar la pertenencia de este cuadro y el sentido del mismo. En dado caso de mantenerse, se recomienda revisar el nombre del apartado, dado que genera confusión y  teniendo en cuenta que el instructivo lo describe como "... incluir los deberes estipulados en las convocatorias relacionados en el cronograma de actividades, el avance en porcentaje de cada uno. En caso que existe alguna observación por favor inclúyala", lo cual hace referencia a las actividades establecidas dentro de la propuesta y cronograma y no deberes específicos de la convocatoria. Adicional a ello ya se cuenta con la información que registran en la parte inicial de ejecución de la propuesta.</x18tc:text>
  </x18tc:threadedComment>
  <x18tc:threadedComment ref="A1" dT="2026-05-19T19:33:08.00" personId="{01285d89-b2c3-4738-81cb-b0c2df7d1ce4}" id="{8c62098b-13a4-44aa-90b5-60fbad4984d6}" parentId="{00130fb0-5e73-4a26-9e75-3516b2c6df7f}">
    <x18tc:text xml:space="preserve">De acuerdo con lo comentado.</x18tc:text>
  </x18tc:threadedComment>
  <x18tc:threadedComment ref="A1" dT="2026-05-20T03:13:21.00" personId="{fa52b807-1459-4d52-b257-79d3fed0207f}" id="{fa8fdb5a-4283-41b5-8451-9a5bb5528eeb}" parentId="{00130fb0-5e73-4a26-9e75-3516b2c6df7f}">
    <x18tc:text xml:space="preserve">Desde la Gerencia de Artes Audiovisuales consideramos pertinente mantener este cuadro dado que los esitmulos entregados con nosotros cuentan con varios desembolsos y los deberes se desarrollan en diferentes momentos.</x18tc:text>
  </x18tc:threadedComment>
  <x18tc:threadedComment ref="A1" dT="2026-05-26T00:27:19.00" personId="{788347fc-9990-4ab8-ae48-43bfbb8d4f78}" id="{64495edf-8030-40e8-97f7-d0bd7a4c0d1c}" parentId="{00130fb0-5e73-4a26-9e75-3516b2c6df7f}">
    <x18tc:text xml:space="preserve">Se realizan los ajustes  en el nombre teniendo en cuenta que relacionar solo el cronograma genera confusión. (se deja nota aclaratoria y se amplia en el instructivo)</x18tc:text>
  </x18tc:threadedComment>
  <x18tc:threadedComment ref="A1" dT="2026-05-26T17:22:37.00" personId="{67ab0b28-cc12-4e8c-b70b-0b0551f9af06}" id="{081eec50-f688-4855-baaf-bad0212d354b}" parentId="{00130fb0-5e73-4a26-9e75-3516b2c6df7f}">
    <x18tc:text xml:space="preserve">Se ajusta, se mantiene a los deberes de la convocatoria. No se establece un % sino que se indica un estado en lista desplegable.</x18tc:text>
  </x18tc:threadedComment>
  <x18tc:threadedComment ref="A1" dT="2026-05-13T13:27:21.00" personId="{474276df-91b8-40f5-ab85-38632e0bf9f1}" id="{62d72376-bee9-4051-996a-c941d24ac0c1}" done="1">
    <x18tc:text xml:space="preserve">Sería dar opciones si es de seguimiento ó informe final... De pronto en el instructivo decirlo o ser una casilla desplegable con opciones para elegir.</x18tc:text>
  </x18tc:threadedComment>
  <x18tc:threadedComment ref="A1" dT="2026-05-13T20:10:20.00" personId="{3291a61c-a700-48b2-a432-b3657b5a5dbd}" id="{779aefee-3b35-4feb-a315-872228126465}" parentId="{62d72376-bee9-4051-996a-c941d24ac0c1}">
    <x18tc:text xml:space="preserve">Desde la Línea de Sectores Sociales y Territorios, Estamos de acuerdo con esta sugerencia</x18tc:text>
  </x18tc:threadedComment>
  <x18tc:threadedComment ref="A1" dT="2026-05-21T02:39:21.00" personId="{788347fc-9990-4ab8-ae48-43bfbb8d4f78}" id="{60b65d59-9a3d-4b24-aee5-0d39c4fc03f9}" parentId="{62d72376-bee9-4051-996a-c941d24ac0c1}">
    <x18tc:text xml:space="preserve">Cambiar "Total" por "Final"</x18tc:text>
  </x18tc:threadedComment>
  <x18tc:threadedComment ref="L33" dT="2026-06-04T19:53:23.00" personId="{788347fc-9990-4ab8-ae48-43bfbb8d4f78}" id="{ee3dfee2-5148-4e51-bd3c-38ba501c038b}" done="1">
    <x18tc:text xml:space="preserve">@juan.villamil@idartes.gov.co Habilitar columnas para diligenciamiento libre en los casos que la lista anterior no aplique.</x18tc:text>
    <x18tc:mentions>
      <x18tc:mention mentionpersonId="{96c65905-374b-4af6-9030-f5733909c6d1}" mentionId="{c784cd7a-c96f-43c3-92c6-a1e24ac127ea}" startIndex="0" length="29"/>
    </x18tc:mentions>
  </x18tc:threadedComment>
  <x18tc:threadedComment ref="Y32" dT="2026-06-04T17:42:33.00" personId="{788347fc-9990-4ab8-ae48-43bfbb8d4f78}" id="{e1551c14-142a-46ab-8ae6-646cfba8708c}" done="1">
    <x18tc:text xml:space="preserve">Se eliminó la palabra "artístas" debido a que los beneficiarios directos con remuneración no necesariamente deben estar relacionados con el ámbito artístico.</x18tc:text>
  </x18tc:threadedComment>
  <x18tc:threadedComment ref="A1" dT="2026-05-19T16:46:35.00" personId="{bbd4cadf-eaea-454c-8a7d-c04704428351}" id="{1c574122-08ef-4ce0-9ee5-fdaf718f304e}" done="1">
    <x18tc:text xml:space="preserve">Se sugiere crear un punto 4.1, en el cual las personas ganadoras  describan el cumplimiento de las metas iniciales especificas de los proyectos. Máximo 2 parráfos.</x18tc:text>
  </x18tc:threadedComment>
  <x18tc:threadedComment ref="A1" dT="2026-05-26T17:23:55.00" personId="{67ab0b28-cc12-4e8c-b70b-0b0551f9af06}" id="{f5ea5549-d62d-402d-a829-1449f9100420}" parentId="{1c574122-08ef-4ce0-9ee5-fdaf718f304e}">
    <x18tc:text xml:space="preserve">Estamos incluyendo un punto en el que la persona indique cómo aportó la convocatoria en su realización. 
A fin de cuentas, el punto 2 ya nos permite revisar cómo desarrolló el proyecto.</x18tc:text>
  </x18tc:threadedComment>
  <x18tc:threadedComment ref="A1" dT="2026-05-13T13:37:01.00" personId="{474276df-91b8-40f5-ab85-38632e0bf9f1}" id="{837ec514-b72c-4074-b4b0-a8615e6a629a}" done="1">
    <x18tc:text xml:space="preserve">En el instructivo orientar que son los deberes que aparecen en la convocatoria publicada en CultuRed. No siempre los beneficiarios lo tienen claro.</x18tc:text>
  </x18tc:threadedComment>
  <x18tc:threadedComment ref="A1" dT="2026-05-13T15:27:23.00" personId="{307631c2-a31d-4704-bd9a-3d24449f6765}" id="{b840a6d7-13d1-49e6-a40c-5903d2a347d2}" parentId="{837ec514-b72c-4074-b4b0-a8615e6a629a}">
    <x18tc:text xml:space="preserve">Me sumo a este comentario.</x18tc:text>
  </x18tc:threadedComment>
  <x18tc:threadedComment ref="A1" dT="2026-05-13T21:29:38.00" personId="{f179cfb1-1566-4f3a-9b36-0269fcab92d3}" id="{577966a6-3eff-4205-b80f-2991491fd82a}" parentId="{837ec514-b72c-4074-b4b0-a8615e6a629a}">
    <x18tc:text xml:space="preserve">Desde la linea de sectores sociales y territorios consideramos que es importante aclarar si este apartado hace referencia a los deberes establecidos en la convocatoria en Cultured o a las actividades especificas de cada propuesta ya que en el instructivo dice "Durante el registro de la información en éste numeral, es necesario incluir los deberes estipulados en las convocatorias relacionados en el cronograma de actividades, el avance en porcentaje de cada uno. En caso que existe alguna observación por favor inclúyala"</x18tc:text>
  </x18tc:threadedComment>
  <x18tc:threadedComment ref="A1" dT="2026-05-21T03:12:40.00" personId="{788347fc-9990-4ab8-ae48-43bfbb8d4f78}" id="{4cddb032-7d89-4c3e-a7bc-618d6deaceee}" parentId="{837ec514-b72c-4074-b4b0-a8615e6a629a}">
    <x18tc:text xml:space="preserve">Ajustado</x18tc:text>
  </x18tc:threadedComment>
  <x18tc:threadedComment ref="Y32" dT="2026-05-19T22:39:13.00" personId="{5b0a17ae-7db1-4eb5-ac04-9cfe6737f913}" id="{16d0c34a-cfac-434a-bca3-39c5c8cd7701}" done="1">
    <x18tc:text xml:space="preserve">Se sugiere incluir casillas específicas que discriminen el número de hombres y mujeres beneficiados con remuneración y hombres y mujeres beneficiados sin remuneración.
Asimismo, frente a las casillas “No. de personas inscritas a la actividad”, “No. total de personas beneficiadas directas” y “No. total de personas beneficiadas indirectas”, se recomienda socializar y precisar con mayor claridad a qué hace referencia cada categoría, dado que más adelante se solicita la caracterización poblacional de personas impactadas, pero no resulta claro si estos datos corresponden exclusivamente a artistas y agentes del ecosistema cultural o si también incluyen asistentes y ciudadanía beneficiaria de las actividades artísticas y culturales.
Esta precisión es importante porque, de acuerdo con los lineamientos de la política pública de economía creativa y cultural, se requiere la discriminación de cuántos hombres y mujeres fueron beneficiados con y sin remuneración. Al consolidar esta información junto con el total de asistentes, puede diluirse la lectura del impacto real sobre el ecosistema artístico y cultural, dificultando diferenciarlo del impacto generado en la ciudadanía como público beneficiario de los espacios de circulación.</x18tc:text>
  </x18tc:threadedComment>
  <x18tc:threadedComment ref="Y32" dT="2026-05-21T03:04:53.00" personId="{788347fc-9990-4ab8-ae48-43bfbb8d4f78}" id="{35ae7339-b377-409a-8889-1da5968eb608}" parentId="{16d0c34a-cfac-434a-bca3-39c5c8cd7701}">
    <x18tc:text xml:space="preserve">Se realizan los ajustes.</x18tc:text>
  </x18tc:threadedComment>
  <x18tc:threadedComment ref="A1" dT="2026-05-13T13:24:49.00" personId="{474276df-91b8-40f5-ab85-38632e0bf9f1}" id="{5071b743-59ad-4e9b-b608-a309cabb3e6a}" done="1">
    <x18tc:text xml:space="preserve">Dejar la opción de casilla desplegable según las opciones del PDF 2026.</x18tc:text>
  </x18tc:threadedComment>
  <x18tc:threadedComment ref="A1" dT="2026-05-13T15:58:46.00" personId="{502090cb-e037-4f83-8af1-d9056741ec63}" id="{d78fb12d-5964-4110-a74a-5d4c53544a94}" parentId="{5071b743-59ad-4e9b-b608-a309cabb3e6a}">
    <x18tc:text xml:space="preserve">Sí, concuerdo con Diana. Esto podría facilitar a los ganadores.</x18tc:text>
  </x18tc:threadedComment>
  <x18tc:threadedComment ref="A1" dT="2026-05-13T20:11:38.00" personId="{3291a61c-a700-48b2-a432-b3657b5a5dbd}" id="{4d40c35c-c573-4996-bbe8-431b8a72da82}" parentId="{5071b743-59ad-4e9b-b608-a309cabb3e6a}">
    <x18tc:text xml:space="preserve">Desde la Línea de Sectores Sociales y Territorios, Estamos de acuerdo con esta sugerencia</x18tc:text>
  </x18tc:threadedComment>
  <x18tc:threadedComment ref="A1" dT="2026-05-20T00:52:12.00" personId="{fa52b807-1459-4d52-b257-79d3fed0207f}" id="{017c98e4-ce54-49b0-8032-8db4ceccf254}" parentId="{5071b743-59ad-4e9b-b608-a309cabb3e6a}">
    <x18tc:text xml:space="preserve">Desde la Gerencia de Artes Audiovisuales estamos de acuerdo con la sugerencia</x18tc:text>
  </x18tc:threadedComment>
  <x18tc:threadedComment ref="A1" dT="2026-05-21T02:43:42.00" personId="{788347fc-9990-4ab8-ae48-43bfbb8d4f78}" id="{559098ed-dbca-4d8e-b1f6-8004592cee01}" parentId="{5071b743-59ad-4e9b-b608-a309cabb3e6a}">
    <x18tc:text xml:space="preserve">NA</x18tc:text>
  </x18tc:threadedComment>
  <x18tc:threadedComment ref="A113" dT="2026-05-12T21:54:16.00" personId="{226c3306-6e02-4cd0-bb57-d810b1eb2137}" id="{c99b4601-9f35-421a-af62-4abb381820d0}" done="1">
    <x18tc:text xml:space="preserve">Seria bueno que los artistas auto evalúen la ejecución de su estimulo y comenten las dificultades que tuvieron de acuerdo a la propuesta inicial que presentaron</x18tc:text>
  </x18tc:threadedComment>
  <x18tc:threadedComment ref="A113" dT="2026-05-13T15:37:34.00" personId="{307631c2-a31d-4704-bd9a-3d24449f6765}" id="{d00daf93-10cb-446b-93eb-dfcbddb33614}" parentId="{c99b4601-9f35-421a-af62-4abb381820d0}">
    <x18tc:text xml:space="preserve">Se sugiere indicar, como en los 3 anteriores numerales, ¿qué información se espera?</x18tc:text>
  </x18tc:threadedComment>
  <x18tc:threadedComment ref="A113" dT="2026-05-21T03:15:03.00" personId="{788347fc-9990-4ab8-ae48-43bfbb8d4f78}" id="{121b7c7b-7710-43c6-a268-6e76075a5d27}" parentId="{c99b4601-9f35-421a-af62-4abb381820d0}">
    <x18tc:text xml:space="preserve">Se incluye.</x18tc:text>
  </x18tc:threadedComment>
  <x18tc:threadedComment ref="A1" dT="2026-05-13T13:24:06.00" personId="{474276df-91b8-40f5-ab85-38632e0bf9f1}" id="{1935db83-ba42-4221-93ba-c2c1180ef461}" done="1">
    <x18tc:text xml:space="preserve">En el instructivo aclarar que: Escriba la fecha de inicio de la actividad desde la fecha de legalización del estímulo (publicación resolución de ganadores), por ejemplo.</x18tc:text>
  </x18tc:threadedComment>
  <x18tc:threadedComment ref="A1" dT="2026-05-13T20:13:34.00" personId="{3291a61c-a700-48b2-a432-b3657b5a5dbd}" id="{40682785-db75-46a0-abe1-84fffc8e374a}" parentId="{1935db83-ba42-4221-93ba-c2c1180ef461}">
    <x18tc:text xml:space="preserve">Desde la Línea de Sectores Sociales y Territorios, sugerimos que se aclare  que la fecha de inicio de ejecución es la fecha de aprobación de polizas y garantías</x18tc:text>
  </x18tc:threadedComment>
  <x18tc:threadedComment ref="A1" dT="2026-05-21T02:42:49.00" personId="{788347fc-9990-4ab8-ae48-43bfbb8d4f78}" id="{511442b9-c432-4b86-8c77-9448dd6ca6da}" parentId="{1935db83-ba42-4221-93ba-c2c1180ef461}">
    <x18tc:text xml:space="preserve">Dejar comentario en el doc final "La fecha de inicio es la correspondiente a la aprobación de la póliza de cumplimiento de disposiciones legales de acuerdo con lo establecido en las Condiciones Generales de Participación - PDE 2026"</x18tc:text>
  </x18tc:threadedComment>
  <x18tc:threadedComment ref="A84" dT="2026-05-12T21:52:15.00" personId="{226c3306-6e02-4cd0-bb57-d810b1eb2137}" id="{a5e4b7a2-dcb2-4f9f-8c88-72eba5191e31}" done="1">
    <x18tc:text xml:space="preserve">Deben anexar enlaces si estas piezas gráficas fueron divulgadas en alguna red?</x18tc:text>
  </x18tc:threadedComment>
  <x18tc:threadedComment ref="A84" dT="2026-05-13T15:26:27.00" personId="{307631c2-a31d-4704-bd9a-3d24449f6765}" id="{03c77f51-6951-4050-8f30-6591e7aab76c}" parentId="{a5e4b7a2-dcb2-4f9f-8c88-72eba5191e31}">
    <x18tc:text xml:space="preserve">En la primera línea, colocar coma (,) antes de "entre otras"</x18tc:text>
  </x18tc:threadedComment>
  <x18tc:threadedComment ref="A84" dT="2026-05-20T03:11:43.00" personId="{fa52b807-1459-4d52-b257-79d3fed0207f}" id="{a51d4529-000d-414e-a8ab-b2dfafa35a95}" parentId="{a5e4b7a2-dcb2-4f9f-8c88-72eba5191e31}">
    <x18tc:text xml:space="preserve">Agregar (Si aplica) puesta que no todas las becas cuentas con fase de divulgación.</x18tc:text>
  </x18tc:threadedComment>
  <x18tc:threadedComment ref="A84" dT="2026-05-26T17:14:31.00" personId="{67ab0b28-cc12-4e8c-b70b-0b0551f9af06}" id="{d574493e-4529-4589-9504-30961f341251}" parentId="{a5e4b7a2-dcb2-4f9f-8c88-72eba5191e31}">
    <x18tc:text xml:space="preserve">Se ajusta</x18tc:text>
  </x18tc:threadedComment>
  <x18tc:threadedComment ref="A99" dT="2026-05-19T16:36:45.00" personId="{bbd4cadf-eaea-454c-8a7d-c04704428351}" id="{2b393385-5298-4fa8-88c5-6ce3491419ed}" done="1">
    <x18tc:text xml:space="preserve">Importante, abrir otro punto del impacto del proyecto respecto a los beneficiarios, análisis cualitativo y cuatitativo de los públicos objetivos.</x18tc:text>
  </x18tc:threadedComment>
  <x18tc:threadedComment ref="A99" dT="2026-05-22T16:20:20.00" personId="{788347fc-9990-4ab8-ae48-43bfbb8d4f78}" id="{0175e032-2cd2-4217-b09d-cd1c548095fe}" parentId="{2b393385-5298-4fa8-88c5-6ce3491419ed}">
    <x18tc:text xml:space="preserve">@paula.gualteros@idartes.gov.co  consideras pertinente generar otro apartado o podríamos consolidar en este mismo tanto los aportes e impacto para el proyecto o práctica artística y al mismo tiempo que nos hablen de como consideran que impacto en el publico objetivo (si aplica). Se deja montada una propuesta.</x18tc:text>
    <x18tc:mentions>
      <x18tc:mention mentionpersonId="{61672cf3-fcda-41c6-b182-e96dac78803a}" mentionId="{8ca18798-db4c-49da-b7c9-3dc5d5a614a3}" startIndex="0" length="31"/>
    </x18tc:mentions>
  </x18tc:threadedComment>
  <x18tc:threadedComment ref="A99" dT="2026-05-26T00:21:38.00" personId="{788347fc-9990-4ab8-ae48-43bfbb8d4f78}" id="{952f1c70-89ea-450b-8ce3-dcad872a2d47}" parentId="{2b393385-5298-4fa8-88c5-6ce3491419ed}">
    <x18tc:text xml:space="preserve">Se unifica para optimizar la cantidad de acciones a reportar.</x18tc:text>
  </x18tc:threadedComment>
  <x18tc:threadedComment ref="A99" dT="2026-05-26T17:30:14.00" personId="{67ab0b28-cc12-4e8c-b70b-0b0551f9af06}" id="{77ba62f3-c26f-4508-b2ba-b5620fd4dde9}" parentId="{2b393385-5298-4fa8-88c5-6ce3491419ed}">
    <x18tc:text xml:space="preserve">Sí, se incluye. Pero no se piden análisis cuanti y cuali, pues no sabemos con qué precisión nos lo van a entregar.</x18tc:text>
  </x18tc:threadedComment>
  <x18tc:threadedComment ref="A9" dT="2026-05-19T22:54:01.00" personId="{3f9655e2-e00c-4acf-952d-e62051c9b745}" id="{ce517275-ddda-410a-8adf-e8ad1369c0e8}" done="1">
    <x18tc:text xml:space="preserve">En general, en la sección INFORMACIÓN GENERAL DEL PROYECTO se sugiere que las celdas con información con tipologías que no son de manejo del participante, se les pueda orientar con celdas desplegables: Tipo de informe, tipo de estímulo, línea estratégica, etc</x18tc:text>
  </x18tc:threadedComment>
  <x18tc:threadedComment ref="A9" dT="2026-05-26T14:41:31.00" personId="{67ab0b28-cc12-4e8c-b70b-0b0551f9af06}" id="{c7dd1ff4-630d-4f13-9ec1-226c2cf2c63f}" parentId="{ce517275-ddda-410a-8adf-e8ad1369c0e8}">
    <x18tc:text xml:space="preserve">Hecho</x18tc:text>
  </x18tc:threadedComment>
  <x18tc:threadedComment ref="A83" dT="2026-05-19T22:59:11.00" personId="{3f9655e2-e00c-4acf-952d-e62051c9b745}" id="{5d8ad19a-d328-4f65-bb0c-899e3bf96be6}" done="1">
    <x18tc:text xml:space="preserve">consideramos que las unidades misionales cuentan con mecanismos para garantizar la trazabilidad del uso de los créditos institucionales, dado que las piezas gráficas son sometidas a verificación y aprobación por parte de la oficina de comunicaciones antes de su circulación. En este sentido, una alternativa para evidenciar este proceso en el informe del ganador podría ser la inclusión de los correos de aprobación de las piezas como soporte documental.</x18tc:text>
  </x18tc:threadedComment>
  <x18tc:threadedComment ref="A83" dT="2026-05-26T17:12:17.00" personId="{67ab0b28-cc12-4e8c-b70b-0b0551f9af06}" id="{a411d09c-9030-4e4c-b254-657c8d1ebafd}" parentId="{5d8ad19a-d328-4f65-bb0c-899e3bf96be6}">
    <x18tc:text xml:space="preserve">Se incluye</x18tc:text>
  </x18tc:threadedComment>
  <x18tc:threadedComment ref="A1" dT="2026-05-13T20:59:18.00" personId="{755034c2-2f32-4333-9c83-4cf9049c0345}" id="{cbcc13d0-2b9c-4fa5-8a4b-0efb94630e3b}" done="1">
    <x18tc:text xml:space="preserve">Creo que se deben revisar estos títulos.</x18tc:text>
  </x18tc:threadedComment>
  <x18tc:threadedComment ref="A1" dT="2026-05-13T21:07:21.00" personId="{f179cfb1-1566-4f3a-9b36-0269fcab92d3}" id="{323e4f55-cde8-4cbf-9d3f-1354b6a29214}" parentId="{cbcc13d0-2b9c-4fa5-8a4b-0efb94630e3b}">
    <x18tc:text xml:space="preserve">Desde la linea de sectores sociales y territorios de acuerdo al listado de asistencia se recomienda que se utilice el mismo titulo "discapacidad".</x18tc:text>
  </x18tc:threadedComment>
  <x18tc:threadedComment ref="A1" dT="2026-05-21T03:09:33.00" personId="{788347fc-9990-4ab8-ae48-43bfbb8d4f78}" id="{09151df7-ced2-4a55-8b5e-fda548d8f98a}" parentId="{cbcc13d0-2b9c-4fa5-8a4b-0efb94630e3b}">
    <x18tc:text xml:space="preserve">ajustado</x18tc:text>
  </x18tc:threadedComment>
  <x18tc:threadedComment ref="G16" dT="2026-05-13T15:15:44.00" personId="{307631c2-a31d-4704-bd9a-3d24449f6765}" id="{fc057746-e4d9-4a8e-aa62-67f4b34fb4d7}" done="1">
    <x18tc:text xml:space="preserve">Homogenizar en todas las líneas de este numeral 1, si todas las palabras inician con mayúscula o sólo la primera.</x18tc:text>
  </x18tc:threadedComment>
  <x18tc:threadedComment ref="G16" dT="2026-05-20T00:56:20.00" personId="{fa52b807-1459-4d52-b257-79d3fed0207f}" id="{6a06c005-98c0-45d1-9b2d-6104c4e18cdb}" parentId="{fc057746-e4d9-4a8e-aa62-67f4b34fb4d7}">
    <x18tc:text xml:space="preserve">Agregar (Si aplica) ya que es para agrupaciones</x18tc:text>
  </x18tc:threadedComment>
  <x18tc:threadedComment ref="H12" dT="2026-05-21T17:57:14.00" personId="{788347fc-9990-4ab8-ae48-43bfbb8d4f78}" id="{8613564f-06f6-44e5-97ba-359cc2e02c28}" done="1">
    <x18tc:text xml:space="preserve">@juan.villamil@idartes.gov.co pendiente ajustar múltiple opción de selección.</x18tc:text>
    <x18tc:mentions>
      <x18tc:mention mentionpersonId="{96c65905-374b-4af6-9030-f5733909c6d1}" mentionId="{7f7a742e-6e7b-40cf-9594-c0d87bb73fa2}" startIndex="0" length="29"/>
    </x18tc:mentions>
  </x18tc:threadedComment>
  <x18tc:threadedComment ref="AG32" dT="2026-05-13T20:50:37.00" personId="{f179cfb1-1566-4f3a-9b36-0269fcab92d3}" id="{bca40ac2-bf73-4092-b09b-0201ca23b0ec}" done="1">
    <x18tc:text xml:space="preserve">Desde la linea de sectores sociales y territorios sugerimos que quede en el titulo o el instructivo que hace referencia a la suma de los beneficiarios indirectos y directos</x18tc:text>
  </x18tc:threadedComment>
  <x18tc:threadedComment ref="AG32" dT="2026-05-21T03:08:05.00" personId="{788347fc-9990-4ab8-ae48-43bfbb8d4f78}" id="{90dc5124-6a9b-4183-8fff-91125e6656e2}" parentId="{bca40ac2-bf73-4092-b09b-0201ca23b0ec}">
    <x18tc:text xml:space="preserve">Ajustado</x18tc:text>
  </x18tc:threadedComment>
  <x18tc:threadedComment ref="I33" dT="2026-05-13T13:32:22.00" personId="{474276df-91b8-40f5-ab85-38632e0bf9f1}" id="{83c26664-b8ba-4add-b810-e8b4afe92424}" done="1">
    <x18tc:text xml:space="preserve">Casilla desplegable para facilitar la elección de la dimensión en cada actividad que se informe.</x18tc:text>
  </x18tc:threadedComment>
  <x18tc:threadedComment ref="I33" dT="2026-05-13T16:00:55.00" personId="{502090cb-e037-4f83-8af1-d9056741ec63}" id="{8eaf08a2-8fc3-4223-801c-32b908f160ac}" parentId="{83c26664-b8ba-4add-b810-e8b4afe92424}">
    <x18tc:text xml:space="preserve">Considero que se puede dejar un desplegable con las opciones que se cuenta en Pandora para estar relacionados con lo que se reporta en Pandora.</x18tc:text>
  </x18tc:threadedComment>
  <x18tc:threadedComment ref="I33" dT="2026-05-13T20:29:02.00" personId="{f179cfb1-1566-4f3a-9b36-0269fcab92d3}" id="{025ff777-7910-426a-9de3-e2113ced3dab}" parentId="{83c26664-b8ba-4add-b810-e8b4afe92424}">
    <x18tc:text xml:space="preserve">Desde la linea de sectores sociales y territorios se sugiere utilizar en esta casilla lista desplegable</x18tc:text>
  </x18tc:threadedComment>
  <x18tc:threadedComment ref="I33" dT="2026-05-21T02:58:09.00" personId="{788347fc-9990-4ab8-ae48-43bfbb8d4f78}" id="{802c7701-479f-4a2e-a9d5-453cab55a580}" parentId="{83c26664-b8ba-4add-b810-e8b4afe92424}">
    <x18tc:text xml:space="preserve">@jennifer.rocha-idartes.gov.co@bogota.gov.co Por favor compartir el listado de Pandora para su actualización.</x18tc:text>
    <x18tc:mentions>
      <x18tc:mention mentionpersonId="{fd7b212a-5a8e-4560-95c0-02e2dc73fdcb}" mentionId="{9fd990d5-476c-43d5-a6f5-cb47b9cd655e}" startIndex="0" length="44"/>
    </x18tc:mentions>
  </x18tc:threadedComment>
  <x18tc:threadedComment ref="I33" dT="2026-05-21T18:24:31.00" personId="{502090cb-e037-4f83-8af1-d9056741ec63}" id="{e62bb8a5-18e5-4446-b84b-936be5365a35}" parentId="{83c26664-b8ba-4add-b810-e8b4afe92424}">
    <x18tc:text xml:space="preserve">No se puede compartir... esta en Pandora para registro cada mes, no es una archivo como tal.</x18tc:text>
  </x18tc:threadedComment>
  <x18tc:threadedComment ref="I33" dT="2026-05-21T20:50:59.00" personId="{788347fc-9990-4ab8-ae48-43bfbb8d4f78}" id="{d88cb187-86f1-4db1-9e74-a49f5723a51d}" parentId="{83c26664-b8ba-4add-b810-e8b4afe92424}">
    <x18tc:text xml:space="preserve">Me refiero a la información que nos pides que incluyamos, no al documento pues en efecto entiendo que esta montado en la plataforma.</x18tc:text>
  </x18tc:threadedComment>
  <x18tc:threadedComment ref="I33" dT="2026-05-21T21:13:18.00" personId="{502090cb-e037-4f83-8af1-d9056741ec63}" id="{d2b1b23e-c8c4-49bf-a3a7-3fa927d20c6a}" parentId="{83c26664-b8ba-4add-b810-e8b4afe92424}">
    <x18tc:text xml:space="preserve">Te sugiero que lo revisen directamente desde la plataforma @pablo.guchuvo@idartes.gov.co  si no tienen acceso te podría enviar pantallazos por hangout. Quedo atenta.</x18tc:text>
    <x18tc:mentions>
      <x18tc:mention mentionpersonId="{35de3741-d876-437e-bd6a-3a6e66fb62af}" mentionId="{339e67da-c400-498f-953a-3498147b2e03}" startIndex="59" length="29"/>
    </x18tc:mentions>
  </x18tc:threadedComment>
  <x18tc:threadedComment ref="I33" dT="2026-05-26T15:28:44.00" personId="{67ab0b28-cc12-4e8c-b70b-0b0551f9af06}" id="{f5f78635-2faa-496c-bda0-56738da99763}" parentId="{83c26664-b8ba-4add-b810-e8b4afe92424}">
    <x18tc:text xml:space="preserve">se hablará con OAPTI</x18tc:text>
  </x18tc:threadedComment>
  <x18tc:threadedComment ref="AC32" dT="2026-05-13T16:11:44.00" personId="{09b7ea49-950d-4494-bc05-8fb6c2589f7a}" id="{5c7953d8-81b2-4bf5-b5e0-a053277388ac}" done="1">
    <x18tc:text xml:space="preserve">esta casilla es igual a la casilla "V" remuneradas y directas parace lo mismo</x18tc:text>
  </x18tc:threadedComment>
  <x18tc:threadedComment ref="AC32" dT="2026-05-13T20:48:36.00" personId="{f179cfb1-1566-4f3a-9b36-0269fcab92d3}" id="{330337a3-a1be-432e-8c18-ae4c542e9306}" parentId="{5c7953d8-81b2-4bf5-b5e0-a053277388ac}">
    <x18tc:text xml:space="preserve">Desde la linea de sectores sociales y territorios sugerimos que quede una sola casilla de beneficiarios directos y se aclare en el instructivo a que hace referencia. Teniendo en cuenta que ya existe una casilla de Artistas con remuneración - casilla V</x18tc:text>
  </x18tc:threadedComment>
  <x18tc:threadedComment ref="AC32" dT="2026-05-19T17:13:20.00" personId="{01285d89-b2c3-4738-81cb-b0c2df7d1ce4}" id="{76519520-61bf-42e2-8079-947bfe5bb425}" parentId="{5c7953d8-81b2-4bf5-b5e0-a053277388ac}">
    <x18tc:text xml:space="preserve">Aclarar la diferencia entre la columna V y esta, para ver si le apuntan a lo mismo o se justifica mantenerlas.</x18tc:text>
  </x18tc:threadedComment>
  <x18tc:threadedComment ref="AC32" dT="2026-05-21T03:06:59.00" personId="{788347fc-9990-4ab8-ae48-43bfbb8d4f78}" id="{1536dcc0-6317-4c57-acf3-71e65e1f36ac}" parentId="{5c7953d8-81b2-4bf5-b5e0-a053277388ac}">
    <x18tc:text xml:space="preserve">Incluir comentario al doc final aclarando las diferencias.</x18tc:text>
  </x18tc:threadedComment>
  <x18tc:threadedComment ref="AD31" dT="2026-05-19T22:57:59.00" personId="{3f9655e2-e00c-4acf-952d-e62051c9b745}" id="{87e0ae67-ca36-4f1a-b5a5-d3767c37f5a9}" done="1">
    <x18tc:text xml:space="preserve">consideramos pertinente revisar el alcance de la información solicitada, especialmente en el caso de actividades masivas, encuentros, festivales de amplia asistencia o procesos de circulación internacional. Si bien los ganadores podrían aportar información sobre los beneficiarios directos (integrantes), el levantamiento de datos de beneficiarios indirectos presenta dificultades operativas y metodológicas que podrían derivar en información imprecisa. En ese sentido, estimamos que la responsabilidad sobre la recolección y validación de información poblacional corresponde principalmente a la entidad y no al participante o ganador de la convocatoria.</x18tc:text>
  </x18tc:threadedComment>
  <x18tc:threadedComment ref="AD31" dT="2026-05-21T03:07:42.00" personId="{788347fc-9990-4ab8-ae48-43bfbb8d4f78}" id="{34ad96ed-1c73-4be9-bcd8-c382278eaceb}" parentId="{87e0ae67-ca36-4f1a-b5a5-d3767c37f5a9}">
    <x18tc:text xml:space="preserve">Revisar</x18tc:text>
  </x18tc:threadedComment>
  <x18tc:threadedComment ref="AD31" dT="2026-05-26T17:27:17.00" personId="{67ab0b28-cc12-4e8c-b70b-0b0551f9af06}" id="{286f5a6e-1f33-4f2e-b0cc-599eefe7e46d}" parentId="{87e0ae67-ca36-4f1a-b5a5-d3767c37f5a9}">
    <x18tc:text xml:space="preserve">Se pide solamente la información de los beneficiarios directos, la cual es la que pueden soportar los ganadores.</x18tc:text>
  </x18tc:threadedComment>
  <x18tc:threadedComment ref="AF32" dT="2026-05-13T20:49:21.00" personId="{f179cfb1-1566-4f3a-9b36-0269fcab92d3}" id="{31acecfa-ebe5-4726-8076-f343aca025d5}" done="1">
    <x18tc:text xml:space="preserve">Desde la linea de sectores sociales y territorios sugerimos que se aclare en el instructivo a que hace referencia.</x18tc:text>
  </x18tc:threadedComment>
  <x18tc:threadedComment ref="AF32" dT="2026-05-21T03:05:15.00" personId="{788347fc-9990-4ab8-ae48-43bfbb8d4f78}" id="{b83b9668-5528-4166-9bc3-3a33cd7d22eb}" parentId="{31acecfa-ebe5-4726-8076-f343aca025d5}">
    <x18tc:text xml:space="preserve">Marcado como resuelto</x18tc:text>
  </x18tc:threadedComment>
  <x18tc:threadedComment ref="AF32" dT="2026-05-21T03:06:30.00" personId="{788347fc-9990-4ab8-ae48-43bfbb8d4f78}" id="{5a0f8520-d907-4a49-b2d1-03095d753a73}" parentId="{31acecfa-ebe5-4726-8076-f343aca025d5}">
    <x18tc:text xml:space="preserve">Reabierto</x18tc:text>
  </x18tc:threadedComment>
  <x18tc:threadedComment ref="J33" dT="2026-05-13T13:32:15.00" personId="{474276df-91b8-40f5-ab85-38632e0bf9f1}" id="{f9c24d2a-da8f-40c4-9348-2965197533da}" done="1">
    <x18tc:text xml:space="preserve">Casilla desplegable para facilitar la elección de la dimensión en cada actividad que se informe.</x18tc:text>
  </x18tc:threadedComment>
  <x18tc:threadedComment ref="J33" dT="2026-05-13T16:00:49.00" personId="{502090cb-e037-4f83-8af1-d9056741ec63}" id="{cd85c538-5eb5-441d-a9dc-b66bcdb9344f}" parentId="{f9c24d2a-da8f-40c4-9348-2965197533da}">
    <x18tc:text xml:space="preserve">Considero que se puede dejar un desplegable con las opciones que se cuenta en Pandora para estar relacionados con lo que se reporta en Pandora.</x18tc:text>
  </x18tc:threadedComment>
  <x18tc:threadedComment ref="J33" dT="2026-05-13T20:30:32.00" personId="{f179cfb1-1566-4f3a-9b36-0269fcab92d3}" id="{991268b4-3eee-469b-8a55-ee222b40103a}" parentId="{f9c24d2a-da8f-40c4-9348-2965197533da}">
    <x18tc:text xml:space="preserve">Desde la linea de sectores sociales y territorios estamos de acuerdo con el anterior comentario, además de incluir en la lista desplegable la opción de otro.</x18tc:text>
  </x18tc:threadedComment>
  <x18tc:threadedComment ref="J33" dT="2026-05-21T18:12:18.00" personId="{788347fc-9990-4ab8-ae48-43bfbb8d4f78}" id="{379f5c6d-a65d-4c14-be66-5498237fd366}" parentId="{f9c24d2a-da8f-40c4-9348-2965197533da}">
    <x18tc:text xml:space="preserve">@jennifer.rocha-idartes.gov.co@bogota.gov.co Por favor compartir el listado de Pandora para su actualización</x18tc:text>
    <x18tc:mentions>
      <x18tc:mention mentionpersonId="{fd7b212a-5a8e-4560-95c0-02e2dc73fdcb}" mentionId="{83cac379-e25a-4eba-8842-f8ec370d5037}" startIndex="0" length="44"/>
    </x18tc:mentions>
  </x18tc:threadedComment>
  <x18tc:threadedComment ref="J33" dT="2026-05-26T15:41:08.00" personId="{67ab0b28-cc12-4e8c-b70b-0b0551f9af06}" id="{ed6942f7-1193-478d-b2cd-39018f8196f7}" parentId="{f9c24d2a-da8f-40c4-9348-2965197533da}">
    <x18tc:text xml:space="preserve">@juan.villamil@idartes.gov.co</x18tc:text>
    <x18tc:mentions>
      <x18tc:mention mentionpersonId="{96c65905-374b-4af6-9030-f5733909c6d1}" mentionId="{d7b583ab-c392-4d59-9cab-85e021e78868}" startIndex="0" length="29"/>
    </x18tc:mentions>
  </x18tc:threadedComment>
  <x18tc:threadedComment ref="J33" dT="2026-05-27T16:58:27.00" personId="{67ab0b28-cc12-4e8c-b70b-0b0551f9af06}" id="{661bb27c-02c7-49b6-b948-3bac544b7b12}" parentId="{f9c24d2a-da8f-40c4-9348-2965197533da}">
    <x18tc:text xml:space="preserve">Actualizada</x18tc:text>
  </x18tc:threadedComment>
  <x18tc:threadedComment ref="P65" dT="2026-06-04T17:41:08.00" personId="{788347fc-9990-4ab8-ae48-43bfbb8d4f78}" id="{5c02c8a0-eded-4b33-a46e-5f7115e3b6de}" done="1">
    <x18tc:text xml:space="preserve">@juan.villamil@idartes.gov.co  agregar una columna con la opción: Ninguno, de acuerdo al listado de asistencia poblacional - diferencial.</x18tc:text>
    <x18tc:mentions>
      <x18tc:mention mentionpersonId="{96c65905-374b-4af6-9030-f5733909c6d1}" mentionId="{32d12be3-51c8-4c16-ad71-e35166e59fb3}" startIndex="0" length="29"/>
    </x18tc:mentions>
  </x18tc:threadedComment>
  <x18tc:threadedComment ref="A1" dT="2026-05-19T17:36:01.00" personId="{fa52b807-1459-4d52-b257-79d3fed0207f}" id="{4927b84f-be8a-468a-a99c-f9d4355685cc}" done="1">
    <x18tc:text xml:space="preserve">Ajustar el formato para que la celda de observaciones incluya mas columnas combinadas y el texto no se desborde</x18tc:text>
  </x18tc:threadedComment>
  <x18tc:threadedComment ref="A1" dT="2026-05-19T20:07:08.00" personId="{cc8a9d61-702f-4424-b2eb-034f8b4f0971}" id="{84ca0f79-9a2a-4e75-86f2-1e792b5500d2}" done="1">
    <x18tc:text xml:space="preserve">importante enunciar también Año de la convocatoria</x18tc:text>
  </x18tc:threadedComment>
  <x18tc:threadedComment ref="A1" dT="2026-05-21T02:40:37.00" personId="{788347fc-9990-4ab8-ae48-43bfbb8d4f78}" id="{d20e71fb-f957-4205-8050-00c9f3a22709}" parentId="{84ca0f79-9a2a-4e75-86f2-1e792b5500d2}">
    <x18tc:text xml:space="preserve">En esta vigencia todas las convocatorias contienen el año al final</x18tc:text>
  </x18tc:threadedComment>
  <x18tc:threadedComment ref="A85" dT="2026-05-13T15:25:37.00" personId="{307631c2-a31d-4704-bd9a-3d24449f6765}" id="{edcc032c-8cf8-45e9-afa9-843a4b51e877}" done="1">
    <x18tc:text xml:space="preserve">Verificar si todas las palabras inician con mayúscula o sólo la primera, como está en los demás títulos de esta tabla.</x18tc:text>
  </x18tc:threadedComment>
  <x18tc:threadedComment ref="A85" dT="2026-05-13T21:10:56.00" personId="{f179cfb1-1566-4f3a-9b36-0269fcab92d3}" id="{a5f8458a-a9ff-4c32-8f10-bc12a3558788}" parentId="{edcc032c-8cf8-45e9-afa9-843a4b51e877}">
    <x18tc:text xml:space="preserve">Desde la linea de sectores sociales y territorios se recomienda una lista desplegable</x18tc:text>
  </x18tc:threadedComment>
  <x18tc:threadedComment ref="A85" dT="2026-05-21T03:11:13.00" personId="{788347fc-9990-4ab8-ae48-43bfbb8d4f78}" id="{e13e1aa1-342d-4444-b8a1-65eef2251e2a}" parentId="{edcc032c-8cf8-45e9-afa9-843a4b51e877}">
    <x18tc:text xml:space="preserve">Se ajusta lista desplegable y queda enlazada a la columna "Nombre del soporte que se anexa para evidenciar los créditos institucionales"</x18tc:text>
  </x18tc:threadedComment>
  <x18tc:threadedComment ref="A85" dT="2026-05-26T17:15:01.00" personId="{67ab0b28-cc12-4e8c-b70b-0b0551f9af06}" id="{0476c241-a8a2-4ea7-96b9-f5f6c327ce36}" parentId="{edcc032c-8cf8-45e9-afa9-843a4b51e877}">
    <x18tc:text xml:space="preserve">Se ajusta, se incluye la clasificación general de la pieza, el tipo de pieza, el soporte de aprobación y enlace de difusión, si aplica.</x18tc:text>
  </x18tc:threadedComment>
  <x18tc:threadedComment ref="A1" dT="2026-05-21T02:57:20.00" personId="{788347fc-9990-4ab8-ae48-43bfbb8d4f78}" id="{10dffb8e-6151-4755-95b0-8f1429b761e5}" done="1">
    <x18tc:text xml:space="preserve">Incluir descripción de las dimensiones.</x18tc:text>
  </x18tc:threadedComment>
  <x18tc:threadedComment ref="T33" dT="2026-05-13T15:21:46.00" personId="{307631c2-a31d-4704-bd9a-3d24449f6765}" id="{8a944d99-a65f-4826-8050-c3b94124a075}" done="1">
    <x18tc:text xml:space="preserve">Se sugiere colocar lista desplegable en las columnas: impacto territorial, origen de la iniciativa, modalidad de uso del equipamiento.
Revisar qué contine la columna Q, si es necesaria, de lo contrario eliminar.</x18tc:text>
  </x18tc:threadedComment>
  <x18tc:threadedComment ref="T33" dT="2026-05-26T16:02:51.00" personId="{67ab0b28-cc12-4e8c-b70b-0b0551f9af06}" id="{9f8ff8e6-c613-40a0-a9ba-d8bff5f3ce60}" parentId="{8a944d99-a65f-4826-8050-c3b94124a075}">
    <x18tc:text xml:space="preserve">Se procedió</x18tc:text>
  </x18tc:threadedComment>
  <x18tc:threadedComment ref="AR31" dT="2026-05-13T20:59:20.00" personId="{f179cfb1-1566-4f3a-9b36-0269fcab92d3}" id="{fc08b573-527b-47dd-ba9c-2bc71497acc2}" done="1">
    <x18tc:text xml:space="preserve">Desde la linea de sectores sociales y territorios sugerimos que este acorde con el listado de asistencia en el cual se nombra como "condición poblacional diferencial".</x18tc:text>
  </x18tc:threadedComment>
  <x18tc:threadedComment ref="AR31" dT="2026-05-21T03:09:42.00" personId="{788347fc-9990-4ab8-ae48-43bfbb8d4f78}" id="{8cc76ccc-c4f1-4531-bfbb-f7bca7f4c7a8}" parentId="{fc08b573-527b-47dd-ba9c-2bc71497acc2}">
    <x18tc:text xml:space="preserve">se incluye</x18tc:text>
  </x18tc:threadedComment>
  <x18tc:threadedComment ref="N1" dT="2026-05-13T15:19:15.00" personId="{307631c2-a31d-4704-bd9a-3d24449f6765}" id="{80c5bd5e-8685-4148-bb9d-ddb31b041f2f}" done="1">
    <x18tc:text xml:space="preserve">Verificar a qué hace referencia la columna Q oculta. Si no es necesaria se sugiere eliminarla para evitar confusión.</x18tc:text>
  </x18tc:threadedComment>
  <x18tc:threadedComment ref="N1" dT="2026-05-25T17:08:47.00" personId="{67ab0b28-cc12-4e8c-b70b-0b0551f9af06}" id="{0746208c-f2e8-4c54-9255-69ac1c777c1d}" parentId="{80c5bd5e-8685-4148-bb9d-ddb31b041f2f}">
    <x18tc:text xml:space="preserve">Marcado como resuelto</x18tc:text>
  </x18tc:threadedComment>
  <x18tc:threadedComment ref="N1" dT="2026-05-25T17:09:11.00" personId="{67ab0b28-cc12-4e8c-b70b-0b0551f9af06}" id="{c108ced2-c2eb-4efc-ba48-8b075acf94b0}" parentId="{80c5bd5e-8685-4148-bb9d-ddb31b041f2f}">
    <x18tc:text xml:space="preserve">Reabierto</x18tc:text>
  </x18tc:threadedComment>
  <x18tc:threadedComment ref="N1" dT="2026-05-26T03:39:10.00" personId="{788347fc-9990-4ab8-ae48-43bfbb8d4f78}" id="{01bd0c1d-8d82-43f3-995e-180d89d988d9}" parentId="{80c5bd5e-8685-4148-bb9d-ddb31b041f2f}">
    <x18tc:text xml:space="preserve">Revisar</x18tc:text>
  </x18tc:threadedComment>
  <x18tc:threadedComment ref="A1" dT="2026-05-13T20:19:30.00" personId="{3291a61c-a700-48b2-a432-b3657b5a5dbd}" id="{7f90d3ab-5275-4414-8d41-e9c3b7c2c44d}" done="1">
    <x18tc:text xml:space="preserve">Desde la Línea de Sectores Sociales y Territorios, consideramos importante aclarar en el instructivo si esta fecha corresponde a la fecha de entrega del informe o a la fecha máxima de ejecución de actividades de la convocatoria.</x18tc:text>
  </x18tc:threadedComment>
  <x18tc:threadedComment ref="A1" dT="2026-05-21T02:50:40.00" personId="{788347fc-9990-4ab8-ae48-43bfbb8d4f78}" id="{6efc8e02-7466-4992-8b28-ec383cab04f2}" parentId="{7f90d3ab-5275-4414-8d41-e9c3b7c2c44d}">
    <x18tc:text xml:space="preserve">Dejar comentario en doc final "Esta fecha obedece a la fecha máxima de ejecución presente en el cronograma de las condiciones específicas de la convocatoria"</x18tc:text>
  </x18tc:threadedComment>
  <x18tc:threadedComment ref="V32" dT="2026-05-13T15:17:04.00" personId="{307631c2-a31d-4704-bd9a-3d24449f6765}" id="{06d2e1fa-fa88-4c15-9e4b-714981da6f9c}" done="1">
    <x18tc:text xml:space="preserve">No el encuentro sentido al número 24. Verificar si debe ser eliminado.</x18tc:text>
  </x18tc:threadedComment>
  <x18tc:threadedComment ref="V32" dT="2026-05-13T20:40:32.00" personId="{f179cfb1-1566-4f3a-9b36-0269fcab92d3}" id="{0494e83e-2a15-400e-a926-7c35a896f60e}" parentId="{06d2e1fa-fa88-4c15-9e4b-714981da6f9c}">
    <x18tc:text xml:space="preserve">Desde la linea de sectores sociales y territorios estamos de acuerdo con el anterior comentario y es importante saber a que se refiere esta pregunta y generar lista desplegable.</x18tc:text>
  </x18tc:threadedComment>
  <x18tc:threadedComment ref="V32" dT="2026-05-19T17:11:56.00" personId="{01285d89-b2c3-4738-81cb-b0c2df7d1ce4}" id="{21c6edb1-9b29-4952-9e2e-2dc7919ac8b3}" parentId="{06d2e1fa-fa88-4c15-9e4b-714981da6f9c}">
    <x18tc:text xml:space="preserve">Considero que antes de eliminarlo, se debe aclarar el propósito de la casilla, para validar si puede ser relevante para alguna unidad misional.</x18tc:text>
  </x18tc:threadedComment>
  <x18tc:threadedComment ref="V32" dT="2026-05-21T03:03:57.00" personId="{788347fc-9990-4ab8-ae48-43bfbb8d4f78}" id="{1d8bd7ec-1478-41e7-8491-085af40d030a}" parentId="{06d2e1fa-fa88-4c15-9e4b-714981da6f9c}">
    <x18tc:text xml:space="preserve">@paula.gualteros@idartes.gov.co consideramos que no aplica para PDE, se sugiere eliminar. Sin embargo quedamos atentos a comentarios.</x18tc:text>
    <x18tc:mentions>
      <x18tc:mention mentionpersonId="{61672cf3-fcda-41c6-b182-e96dac78803a}" mentionId="{118e6ad8-9d25-4903-806b-42cacc0f321c}" startIndex="0" length="31"/>
    </x18tc:mentions>
  </x18tc:threadedComment>
  <x18tc:threadedComment ref="V32" dT="2026-05-26T16:06:35.00" personId="{67ab0b28-cc12-4e8c-b70b-0b0551f9af06}" id="{9704edf7-107f-4e22-8e1d-27144996f609}" parentId="{06d2e1fa-fa88-4c15-9e4b-714981da6f9c}">
    <x18tc:text xml:space="preserve">Se elimina, porque no es claro su uso.</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6-05-13T15:40:44.00" personId="{307631c2-a31d-4704-bd9a-3d24449f6765}" id="{79805fdc-3541-48c6-b270-d6de543deb2b}" done="1">
    <x18tc:text xml:space="preserve">Revisar con Juan Pechené, enlace de MIPG de la Subdirección de las Artes, el modelo de intructivo. De acuerdo con uno que me envión, está página tiene encabezado y la explicación es por variable.</x18tc:text>
  </x18tc:threadedComment>
  <x18tc:threadedComment ref="A1" dT="2026-05-27T16:22:25.00" personId="{67ab0b28-cc12-4e8c-b70b-0b0551f9af06}" id="{32a314d1-504a-41c3-a46e-851b406fea90}" parentId="{79805fdc-3541-48c6-b270-d6de543deb2b}">
    <x18tc:text xml:space="preserve">No lo revisaremos con Juan Pechené, debido a que el referente de planeación para la actualización de los formatos para el proceso misional de fomento es Juan Felipe Villamil. Gracias.</x18tc:text>
  </x18tc:threadedComment>
  <x18tc:threadedComment ref="A45" dT="2026-05-27T17:00:58.00" personId="{67ab0b28-cc12-4e8c-b70b-0b0551f9af06}" id="{15d9bc0e-cb24-48b4-82ea-28b9405d12bd}" done="1">
    <x18tc:text xml:space="preserve">Incluir la lista</x18tc:text>
  </x18tc:threadedComment>
</x18tc: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cs.google.com/forms/d/e/1FAIpQLSfKEGuelW8xVMQoHAAnX36lKxs3ahfldDUs3owrW1IkLgAnsA/viewform?usp=preview."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ocs.google.com/forms/d/e/1FAIpQLSfKEGuelW8xVMQoHAAnX36lKxs3ahfldDUs3owrW1IkLgAnsA/viewform?usp=preview" TargetMode="External"/><Relationship Id="rId1" Type="http://schemas.openxmlformats.org/officeDocument/2006/relationships/hyperlink" Target="https://repositoriocdim.esap.edu.co/server/api/core/bitstreams/f51414d0-9b4f-478a-9899-1b1466731d08/content" TargetMode="Externa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AB127"/>
  <sheetViews>
    <sheetView tabSelected="1" topLeftCell="C1" zoomScale="80" zoomScaleNormal="80" zoomScaleSheetLayoutView="20" workbookViewId="0">
      <selection activeCell="O7" sqref="O7"/>
    </sheetView>
  </sheetViews>
  <sheetFormatPr baseColWidth="10" defaultColWidth="14.42578125" defaultRowHeight="15" customHeight="1" x14ac:dyDescent="0.25"/>
  <cols>
    <col min="1" max="1" width="24.28515625" style="49" customWidth="1"/>
    <col min="2" max="2" width="29.85546875" style="49" customWidth="1"/>
    <col min="3" max="3" width="24.28515625" style="49" customWidth="1"/>
    <col min="4" max="4" width="27.85546875" style="49" customWidth="1"/>
    <col min="5" max="5" width="34.28515625" style="49" customWidth="1"/>
    <col min="6" max="6" width="24.140625" style="49" customWidth="1"/>
    <col min="7" max="7" width="45.140625" style="49" customWidth="1"/>
    <col min="8" max="8" width="20.42578125" style="49" customWidth="1"/>
    <col min="9" max="9" width="30.7109375" style="49" customWidth="1"/>
    <col min="10" max="10" width="20.28515625" style="49" customWidth="1"/>
    <col min="11" max="11" width="15.85546875" style="49" customWidth="1"/>
    <col min="12" max="12" width="16.85546875" style="49" customWidth="1"/>
    <col min="13" max="13" width="15.7109375" style="49" customWidth="1"/>
    <col min="14" max="14" width="18.85546875" style="49" customWidth="1"/>
    <col min="15" max="15" width="13.85546875" style="49" customWidth="1"/>
    <col min="16" max="16" width="15.85546875" style="49" customWidth="1"/>
    <col min="17" max="17" width="15.7109375" style="49" customWidth="1"/>
    <col min="18" max="18" width="16.5703125" style="49" customWidth="1"/>
    <col min="19" max="19" width="17.7109375" style="49" customWidth="1"/>
    <col min="20" max="20" width="19" style="49" customWidth="1"/>
    <col min="21" max="21" width="17.85546875" style="49" customWidth="1"/>
    <col min="22" max="25" width="24.28515625" style="49" customWidth="1"/>
    <col min="26" max="27" width="25.28515625" style="49" customWidth="1"/>
    <col min="28" max="16384" width="14.42578125" style="49"/>
  </cols>
  <sheetData>
    <row r="1" spans="1:27" ht="12.75" customHeight="1" x14ac:dyDescent="0.3">
      <c r="A1" s="122"/>
      <c r="B1" s="123"/>
      <c r="C1" s="128" t="s">
        <v>0</v>
      </c>
      <c r="D1" s="129"/>
      <c r="E1" s="129"/>
      <c r="F1" s="129"/>
      <c r="G1" s="129"/>
      <c r="H1" s="129"/>
      <c r="I1" s="129"/>
      <c r="J1" s="129"/>
      <c r="K1" s="129"/>
      <c r="L1" s="129"/>
      <c r="M1" s="123"/>
      <c r="N1" s="132" t="s">
        <v>1</v>
      </c>
      <c r="O1" s="22"/>
      <c r="P1" s="22"/>
      <c r="Q1" s="22"/>
      <c r="R1" s="22"/>
      <c r="S1" s="22"/>
      <c r="T1" s="22"/>
      <c r="U1" s="22"/>
      <c r="V1" s="22"/>
      <c r="W1" s="22"/>
      <c r="X1" s="22"/>
      <c r="Y1" s="22"/>
      <c r="Z1" s="22"/>
      <c r="AA1" s="22"/>
    </row>
    <row r="2" spans="1:27" ht="12.75" customHeight="1" x14ac:dyDescent="0.3">
      <c r="A2" s="124"/>
      <c r="B2" s="125"/>
      <c r="C2" s="124"/>
      <c r="D2" s="130"/>
      <c r="E2" s="130"/>
      <c r="F2" s="130"/>
      <c r="G2" s="130"/>
      <c r="H2" s="130"/>
      <c r="I2" s="130"/>
      <c r="J2" s="130"/>
      <c r="K2" s="130"/>
      <c r="L2" s="130"/>
      <c r="M2" s="125"/>
      <c r="N2" s="133"/>
      <c r="O2" s="22"/>
      <c r="P2" s="22"/>
      <c r="Q2" s="22"/>
      <c r="R2" s="22"/>
      <c r="S2" s="22"/>
      <c r="T2" s="22"/>
      <c r="U2" s="22"/>
      <c r="V2" s="22"/>
      <c r="W2" s="22"/>
      <c r="X2" s="22"/>
      <c r="Y2" s="22"/>
      <c r="Z2" s="22"/>
      <c r="AA2" s="22"/>
    </row>
    <row r="3" spans="1:27" ht="12.75" customHeight="1" x14ac:dyDescent="0.3">
      <c r="A3" s="124"/>
      <c r="B3" s="125"/>
      <c r="C3" s="126"/>
      <c r="D3" s="131"/>
      <c r="E3" s="131"/>
      <c r="F3" s="131"/>
      <c r="G3" s="131"/>
      <c r="H3" s="131"/>
      <c r="I3" s="131"/>
      <c r="J3" s="131"/>
      <c r="K3" s="131"/>
      <c r="L3" s="131"/>
      <c r="M3" s="127"/>
      <c r="N3" s="134" t="s">
        <v>676</v>
      </c>
      <c r="O3" s="22"/>
      <c r="P3" s="22"/>
      <c r="Q3" s="22"/>
      <c r="R3" s="22"/>
      <c r="S3" s="22"/>
      <c r="T3" s="22"/>
      <c r="U3" s="22"/>
      <c r="V3" s="22"/>
      <c r="W3" s="22"/>
      <c r="X3" s="22"/>
      <c r="Y3" s="22"/>
      <c r="Z3" s="22"/>
      <c r="AA3" s="22"/>
    </row>
    <row r="4" spans="1:27" ht="12.75" customHeight="1" x14ac:dyDescent="0.3">
      <c r="A4" s="124"/>
      <c r="B4" s="125"/>
      <c r="C4" s="128" t="s">
        <v>2</v>
      </c>
      <c r="D4" s="129"/>
      <c r="E4" s="129"/>
      <c r="F4" s="129"/>
      <c r="G4" s="129"/>
      <c r="H4" s="129"/>
      <c r="I4" s="129"/>
      <c r="J4" s="129"/>
      <c r="K4" s="129"/>
      <c r="L4" s="129"/>
      <c r="M4" s="123"/>
      <c r="N4" s="133"/>
      <c r="O4" s="22"/>
      <c r="P4" s="22"/>
      <c r="Q4" s="22"/>
      <c r="R4" s="22"/>
      <c r="S4" s="22"/>
      <c r="T4" s="22"/>
      <c r="U4" s="22"/>
      <c r="V4" s="22"/>
      <c r="W4" s="22"/>
      <c r="X4" s="22"/>
      <c r="Y4" s="22"/>
      <c r="Z4" s="22"/>
      <c r="AA4" s="22"/>
    </row>
    <row r="5" spans="1:27" ht="12.75" customHeight="1" x14ac:dyDescent="0.3">
      <c r="A5" s="124"/>
      <c r="B5" s="125"/>
      <c r="C5" s="124"/>
      <c r="D5" s="130"/>
      <c r="E5" s="130"/>
      <c r="F5" s="130"/>
      <c r="G5" s="130"/>
      <c r="H5" s="130"/>
      <c r="I5" s="130"/>
      <c r="J5" s="130"/>
      <c r="K5" s="130"/>
      <c r="L5" s="130"/>
      <c r="M5" s="125"/>
      <c r="N5" s="134" t="s">
        <v>669</v>
      </c>
      <c r="O5" s="22"/>
      <c r="P5" s="22"/>
      <c r="Q5" s="22"/>
      <c r="R5" s="22"/>
      <c r="S5" s="22"/>
      <c r="T5" s="22"/>
      <c r="U5" s="22"/>
      <c r="V5" s="22"/>
      <c r="W5" s="22"/>
      <c r="X5" s="22"/>
      <c r="Y5" s="22"/>
      <c r="Z5" s="22"/>
      <c r="AA5" s="22"/>
    </row>
    <row r="6" spans="1:27" ht="12.75" customHeight="1" x14ac:dyDescent="0.3">
      <c r="A6" s="126"/>
      <c r="B6" s="127"/>
      <c r="C6" s="126"/>
      <c r="D6" s="131"/>
      <c r="E6" s="131"/>
      <c r="F6" s="131"/>
      <c r="G6" s="131"/>
      <c r="H6" s="131"/>
      <c r="I6" s="131"/>
      <c r="J6" s="131"/>
      <c r="K6" s="131"/>
      <c r="L6" s="131"/>
      <c r="M6" s="127"/>
      <c r="N6" s="133"/>
      <c r="O6" s="22"/>
      <c r="P6" s="22"/>
      <c r="Q6" s="22"/>
      <c r="R6" s="22"/>
      <c r="S6" s="22"/>
      <c r="T6" s="22"/>
      <c r="U6" s="22"/>
      <c r="V6" s="22"/>
      <c r="W6" s="22"/>
      <c r="X6" s="22"/>
      <c r="Y6" s="22"/>
      <c r="Z6" s="22"/>
      <c r="AA6" s="22"/>
    </row>
    <row r="7" spans="1:27" ht="15.75" customHeight="1" x14ac:dyDescent="0.3">
      <c r="A7" s="1"/>
      <c r="B7" s="1"/>
      <c r="C7" s="1"/>
      <c r="D7" s="1"/>
      <c r="E7" s="1"/>
      <c r="F7" s="1"/>
      <c r="G7" s="1"/>
      <c r="H7" s="1"/>
      <c r="I7" s="1"/>
      <c r="J7" s="1"/>
      <c r="K7" s="1"/>
      <c r="L7" s="22"/>
      <c r="M7" s="22"/>
      <c r="N7" s="22"/>
      <c r="O7" s="22"/>
      <c r="P7" s="22"/>
      <c r="Q7" s="22"/>
      <c r="R7" s="22"/>
      <c r="S7" s="22"/>
      <c r="T7" s="22"/>
      <c r="U7" s="22"/>
      <c r="V7" s="22"/>
      <c r="W7" s="22"/>
      <c r="X7" s="22"/>
      <c r="Y7" s="22"/>
      <c r="Z7" s="22"/>
      <c r="AA7" s="22"/>
    </row>
    <row r="8" spans="1:27" ht="13.5" customHeight="1" x14ac:dyDescent="0.3">
      <c r="A8" s="1"/>
      <c r="B8" s="1"/>
      <c r="C8" s="1"/>
      <c r="D8" s="1"/>
      <c r="E8" s="1"/>
      <c r="F8" s="1"/>
      <c r="G8" s="1"/>
      <c r="H8" s="1"/>
      <c r="I8" s="1"/>
      <c r="J8" s="1"/>
      <c r="K8" s="1"/>
      <c r="L8" s="22"/>
      <c r="M8" s="22"/>
      <c r="N8" s="22"/>
      <c r="O8" s="22"/>
      <c r="P8" s="22"/>
      <c r="Q8" s="22"/>
      <c r="R8" s="22"/>
      <c r="S8" s="22"/>
      <c r="T8" s="22"/>
      <c r="U8" s="22"/>
      <c r="V8" s="22"/>
      <c r="W8" s="22"/>
      <c r="X8" s="22"/>
      <c r="Y8" s="22"/>
      <c r="Z8" s="22"/>
      <c r="AA8" s="22"/>
    </row>
    <row r="9" spans="1:27" ht="15.75" customHeight="1" x14ac:dyDescent="0.3">
      <c r="A9" s="112" t="s">
        <v>3</v>
      </c>
      <c r="B9" s="106"/>
      <c r="C9" s="106"/>
      <c r="D9" s="106"/>
      <c r="E9" s="106"/>
      <c r="F9" s="106"/>
      <c r="G9" s="106"/>
      <c r="H9" s="106"/>
      <c r="I9" s="106"/>
      <c r="J9" s="106"/>
      <c r="K9" s="106"/>
      <c r="L9" s="106"/>
      <c r="M9" s="106"/>
      <c r="N9" s="107"/>
      <c r="O9" s="50"/>
      <c r="P9" s="50"/>
      <c r="Q9" s="50"/>
      <c r="R9" s="50"/>
      <c r="S9" s="50"/>
      <c r="T9" s="50"/>
      <c r="U9" s="50"/>
      <c r="V9" s="50"/>
      <c r="W9" s="50"/>
      <c r="X9" s="50"/>
      <c r="Y9" s="50"/>
      <c r="Z9" s="50"/>
      <c r="AA9" s="50"/>
    </row>
    <row r="10" spans="1:27" ht="15.75" customHeight="1" x14ac:dyDescent="0.3">
      <c r="A10" s="108" t="s">
        <v>4</v>
      </c>
      <c r="B10" s="107"/>
      <c r="C10" s="105"/>
      <c r="D10" s="106"/>
      <c r="E10" s="106"/>
      <c r="F10" s="106"/>
      <c r="G10" s="106"/>
      <c r="H10" s="106"/>
      <c r="I10" s="106"/>
      <c r="J10" s="106"/>
      <c r="K10" s="106"/>
      <c r="L10" s="106"/>
      <c r="M10" s="106"/>
      <c r="N10" s="107"/>
      <c r="O10" s="51"/>
      <c r="P10" s="50"/>
      <c r="Q10" s="50"/>
      <c r="R10" s="50"/>
      <c r="S10" s="50"/>
      <c r="T10" s="50"/>
      <c r="U10" s="50"/>
      <c r="V10" s="50"/>
      <c r="W10" s="50"/>
      <c r="X10" s="50"/>
      <c r="Y10" s="50"/>
      <c r="Z10" s="50"/>
      <c r="AA10" s="50"/>
    </row>
    <row r="11" spans="1:27" ht="15.75" customHeight="1" x14ac:dyDescent="0.3">
      <c r="A11" s="108" t="s">
        <v>5</v>
      </c>
      <c r="B11" s="107"/>
      <c r="C11" s="117"/>
      <c r="D11" s="106"/>
      <c r="E11" s="106"/>
      <c r="F11" s="107"/>
      <c r="G11" s="2" t="s">
        <v>6</v>
      </c>
      <c r="H11" s="117"/>
      <c r="I11" s="106"/>
      <c r="J11" s="106"/>
      <c r="K11" s="106"/>
      <c r="L11" s="106"/>
      <c r="M11" s="106"/>
      <c r="N11" s="107"/>
      <c r="O11" s="50"/>
      <c r="P11" s="50"/>
      <c r="Q11" s="50"/>
      <c r="R11" s="50"/>
      <c r="S11" s="50"/>
      <c r="T11" s="50"/>
      <c r="U11" s="50"/>
      <c r="V11" s="50"/>
      <c r="W11" s="50"/>
      <c r="X11" s="50"/>
      <c r="Y11" s="50"/>
      <c r="Z11" s="50"/>
      <c r="AA11" s="50"/>
    </row>
    <row r="12" spans="1:27" ht="15.75" customHeight="1" x14ac:dyDescent="0.3">
      <c r="A12" s="108" t="s">
        <v>7</v>
      </c>
      <c r="B12" s="107"/>
      <c r="C12" s="113"/>
      <c r="D12" s="106"/>
      <c r="E12" s="106"/>
      <c r="F12" s="107"/>
      <c r="G12" s="3" t="s">
        <v>8</v>
      </c>
      <c r="H12" s="120"/>
      <c r="I12" s="106"/>
      <c r="J12" s="106"/>
      <c r="K12" s="106"/>
      <c r="L12" s="106"/>
      <c r="M12" s="106"/>
      <c r="N12" s="107"/>
      <c r="O12" s="52"/>
      <c r="P12" s="52"/>
      <c r="Q12" s="52"/>
      <c r="R12" s="52"/>
      <c r="S12" s="52"/>
      <c r="T12" s="52"/>
      <c r="U12" s="52"/>
      <c r="V12" s="52"/>
      <c r="W12" s="52"/>
      <c r="X12" s="52"/>
      <c r="Y12" s="52"/>
      <c r="Z12" s="52"/>
      <c r="AA12" s="52"/>
    </row>
    <row r="13" spans="1:27" ht="15.75" customHeight="1" x14ac:dyDescent="0.3">
      <c r="A13" s="110" t="s">
        <v>9</v>
      </c>
      <c r="B13" s="107"/>
      <c r="C13" s="121"/>
      <c r="D13" s="106"/>
      <c r="E13" s="106"/>
      <c r="F13" s="107"/>
      <c r="G13" s="2" t="s">
        <v>10</v>
      </c>
      <c r="H13" s="117"/>
      <c r="I13" s="106"/>
      <c r="J13" s="106"/>
      <c r="K13" s="106"/>
      <c r="L13" s="106"/>
      <c r="M13" s="106"/>
      <c r="N13" s="107"/>
      <c r="O13" s="50"/>
      <c r="P13" s="50"/>
      <c r="Q13" s="50"/>
      <c r="R13" s="50"/>
      <c r="S13" s="50"/>
      <c r="T13" s="50"/>
      <c r="U13" s="50"/>
      <c r="V13" s="50"/>
      <c r="W13" s="50"/>
      <c r="X13" s="50"/>
      <c r="Y13" s="50"/>
      <c r="Z13" s="50"/>
      <c r="AA13" s="50"/>
    </row>
    <row r="14" spans="1:27" ht="15.75" customHeight="1" x14ac:dyDescent="0.3">
      <c r="A14" s="110" t="s">
        <v>11</v>
      </c>
      <c r="B14" s="107"/>
      <c r="C14" s="113"/>
      <c r="D14" s="106"/>
      <c r="E14" s="106"/>
      <c r="F14" s="106"/>
      <c r="G14" s="106"/>
      <c r="H14" s="106"/>
      <c r="I14" s="106"/>
      <c r="J14" s="106"/>
      <c r="K14" s="106"/>
      <c r="L14" s="106"/>
      <c r="M14" s="106"/>
      <c r="N14" s="107"/>
      <c r="O14" s="50"/>
      <c r="P14" s="50"/>
      <c r="Q14" s="50"/>
      <c r="R14" s="50"/>
      <c r="S14" s="50"/>
      <c r="T14" s="50"/>
      <c r="U14" s="50"/>
      <c r="V14" s="50"/>
      <c r="W14" s="50"/>
      <c r="X14" s="50"/>
      <c r="Y14" s="50"/>
      <c r="Z14" s="50"/>
      <c r="AA14" s="50"/>
    </row>
    <row r="15" spans="1:27" ht="88.5" customHeight="1" x14ac:dyDescent="0.3">
      <c r="A15" s="108" t="s">
        <v>12</v>
      </c>
      <c r="B15" s="107"/>
      <c r="C15" s="117"/>
      <c r="D15" s="106"/>
      <c r="E15" s="106"/>
      <c r="F15" s="106"/>
      <c r="G15" s="106"/>
      <c r="H15" s="106"/>
      <c r="I15" s="106"/>
      <c r="J15" s="106"/>
      <c r="K15" s="106"/>
      <c r="L15" s="106"/>
      <c r="M15" s="106"/>
      <c r="N15" s="107"/>
      <c r="O15" s="50"/>
      <c r="P15" s="50"/>
      <c r="Q15" s="50"/>
      <c r="R15" s="50"/>
      <c r="S15" s="50"/>
      <c r="T15" s="50"/>
      <c r="U15" s="50"/>
      <c r="V15" s="50"/>
      <c r="W15" s="50"/>
      <c r="X15" s="50"/>
      <c r="Y15" s="50"/>
      <c r="Z15" s="50"/>
      <c r="AA15" s="50"/>
    </row>
    <row r="16" spans="1:27" ht="88.5" customHeight="1" x14ac:dyDescent="0.3">
      <c r="A16" s="108" t="s">
        <v>13</v>
      </c>
      <c r="B16" s="107"/>
      <c r="C16" s="117"/>
      <c r="D16" s="106"/>
      <c r="E16" s="106"/>
      <c r="F16" s="107"/>
      <c r="G16" s="4" t="s">
        <v>14</v>
      </c>
      <c r="H16" s="119"/>
      <c r="I16" s="106"/>
      <c r="J16" s="106"/>
      <c r="K16" s="106"/>
      <c r="L16" s="106"/>
      <c r="M16" s="106"/>
      <c r="N16" s="107"/>
      <c r="O16" s="50"/>
      <c r="P16" s="50"/>
      <c r="Q16" s="50"/>
      <c r="R16" s="50"/>
      <c r="S16" s="50"/>
      <c r="T16" s="50"/>
      <c r="U16" s="50"/>
      <c r="V16" s="50"/>
      <c r="W16" s="50"/>
      <c r="X16" s="50"/>
      <c r="Y16" s="50"/>
      <c r="Z16" s="50"/>
      <c r="AA16" s="50"/>
    </row>
    <row r="17" spans="1:27" ht="15.75" customHeight="1" x14ac:dyDescent="0.3">
      <c r="A17" s="118" t="s">
        <v>15</v>
      </c>
      <c r="B17" s="107"/>
      <c r="C17" s="105"/>
      <c r="D17" s="106"/>
      <c r="E17" s="106"/>
      <c r="F17" s="106"/>
      <c r="G17" s="106"/>
      <c r="H17" s="106"/>
      <c r="I17" s="106"/>
      <c r="J17" s="106"/>
      <c r="K17" s="106"/>
      <c r="L17" s="106"/>
      <c r="M17" s="106"/>
      <c r="N17" s="107"/>
      <c r="O17" s="51"/>
      <c r="P17" s="50"/>
      <c r="Q17" s="50"/>
      <c r="R17" s="50"/>
      <c r="S17" s="50"/>
      <c r="T17" s="50"/>
      <c r="U17" s="50"/>
      <c r="V17" s="50"/>
      <c r="W17" s="50"/>
      <c r="X17" s="50"/>
      <c r="Y17" s="50"/>
      <c r="Z17" s="50"/>
      <c r="AA17" s="50"/>
    </row>
    <row r="18" spans="1:27" ht="15.75" customHeight="1" x14ac:dyDescent="0.3">
      <c r="A18" s="118" t="s">
        <v>16</v>
      </c>
      <c r="B18" s="107"/>
      <c r="C18" s="105"/>
      <c r="D18" s="106"/>
      <c r="E18" s="106"/>
      <c r="F18" s="106"/>
      <c r="G18" s="106"/>
      <c r="H18" s="106"/>
      <c r="I18" s="106"/>
      <c r="J18" s="106"/>
      <c r="K18" s="106"/>
      <c r="L18" s="106"/>
      <c r="M18" s="106"/>
      <c r="N18" s="107"/>
      <c r="O18" s="51"/>
      <c r="P18" s="50"/>
      <c r="Q18" s="50"/>
      <c r="R18" s="50"/>
      <c r="S18" s="50"/>
      <c r="T18" s="50"/>
      <c r="U18" s="50"/>
      <c r="V18" s="50"/>
      <c r="W18" s="50"/>
      <c r="X18" s="50"/>
      <c r="Y18" s="50"/>
      <c r="Z18" s="50"/>
      <c r="AA18" s="50"/>
    </row>
    <row r="19" spans="1:27" ht="15.75" customHeight="1" x14ac:dyDescent="0.3">
      <c r="A19" s="110" t="s">
        <v>17</v>
      </c>
      <c r="B19" s="107"/>
      <c r="C19" s="115" t="s">
        <v>18</v>
      </c>
      <c r="D19" s="106"/>
      <c r="E19" s="106"/>
      <c r="F19" s="107"/>
      <c r="G19" s="5" t="s">
        <v>19</v>
      </c>
      <c r="H19" s="115" t="s">
        <v>18</v>
      </c>
      <c r="I19" s="106"/>
      <c r="J19" s="106"/>
      <c r="K19" s="106"/>
      <c r="L19" s="106"/>
      <c r="M19" s="106"/>
      <c r="N19" s="107"/>
      <c r="O19" s="51"/>
      <c r="P19" s="50"/>
      <c r="Q19" s="50"/>
      <c r="R19" s="50"/>
      <c r="S19" s="50"/>
      <c r="T19" s="50"/>
      <c r="U19" s="50"/>
      <c r="V19" s="50"/>
      <c r="W19" s="50"/>
      <c r="X19" s="50"/>
      <c r="Y19" s="50"/>
      <c r="Z19" s="50"/>
      <c r="AA19" s="50"/>
    </row>
    <row r="20" spans="1:27" ht="15.75" customHeight="1" x14ac:dyDescent="0.25">
      <c r="A20" s="110" t="s">
        <v>20</v>
      </c>
      <c r="B20" s="107"/>
      <c r="C20" s="116"/>
      <c r="D20" s="106"/>
      <c r="E20" s="106"/>
      <c r="F20" s="107"/>
      <c r="G20" s="5" t="s">
        <v>21</v>
      </c>
      <c r="H20" s="115" t="s">
        <v>18</v>
      </c>
      <c r="I20" s="106"/>
      <c r="J20" s="106"/>
      <c r="K20" s="106"/>
      <c r="L20" s="106"/>
      <c r="M20" s="106"/>
      <c r="N20" s="107"/>
      <c r="O20" s="23"/>
      <c r="P20" s="23"/>
      <c r="Q20" s="23"/>
      <c r="R20" s="23"/>
      <c r="S20" s="23"/>
      <c r="T20" s="23"/>
      <c r="U20" s="23"/>
      <c r="V20" s="23"/>
      <c r="W20" s="23"/>
      <c r="X20" s="23"/>
      <c r="Y20" s="23"/>
      <c r="Z20" s="23"/>
      <c r="AA20" s="23"/>
    </row>
    <row r="21" spans="1:27" ht="38.25" customHeight="1" x14ac:dyDescent="0.3">
      <c r="A21" s="108" t="s">
        <v>22</v>
      </c>
      <c r="B21" s="107"/>
      <c r="C21" s="111"/>
      <c r="D21" s="106"/>
      <c r="E21" s="106"/>
      <c r="F21" s="106"/>
      <c r="G21" s="106"/>
      <c r="H21" s="106"/>
      <c r="I21" s="106"/>
      <c r="J21" s="106"/>
      <c r="K21" s="106"/>
      <c r="L21" s="106"/>
      <c r="M21" s="106"/>
      <c r="N21" s="107"/>
      <c r="O21" s="51"/>
      <c r="P21" s="50"/>
      <c r="Q21" s="50"/>
      <c r="R21" s="50"/>
      <c r="S21" s="50"/>
      <c r="T21" s="50"/>
      <c r="U21" s="50"/>
      <c r="V21" s="50"/>
      <c r="W21" s="50"/>
      <c r="X21" s="50"/>
      <c r="Y21" s="50"/>
      <c r="Z21" s="50"/>
      <c r="AA21" s="50"/>
    </row>
    <row r="22" spans="1:27" ht="15" customHeight="1" x14ac:dyDescent="0.3">
      <c r="A22" s="108" t="s">
        <v>23</v>
      </c>
      <c r="B22" s="107"/>
      <c r="C22" s="113"/>
      <c r="D22" s="106"/>
      <c r="E22" s="106"/>
      <c r="F22" s="107"/>
      <c r="G22" s="6" t="s">
        <v>24</v>
      </c>
      <c r="H22" s="53" t="s">
        <v>25</v>
      </c>
      <c r="I22" s="54" t="s">
        <v>26</v>
      </c>
      <c r="J22" s="114" t="s">
        <v>25</v>
      </c>
      <c r="K22" s="106"/>
      <c r="L22" s="106"/>
      <c r="M22" s="106"/>
      <c r="N22" s="107"/>
      <c r="O22" s="50"/>
      <c r="P22" s="50"/>
      <c r="Q22" s="50"/>
      <c r="R22" s="50"/>
      <c r="S22" s="50"/>
      <c r="T22" s="50"/>
      <c r="U22" s="50"/>
      <c r="V22" s="50"/>
      <c r="W22" s="50"/>
      <c r="X22" s="50"/>
      <c r="Y22" s="50"/>
      <c r="Z22" s="50"/>
      <c r="AA22" s="50"/>
    </row>
    <row r="23" spans="1:27" ht="19.5" customHeight="1" x14ac:dyDescent="0.3">
      <c r="A23" s="168" t="s">
        <v>27</v>
      </c>
      <c r="B23" s="107"/>
      <c r="C23" s="169"/>
      <c r="D23" s="106"/>
      <c r="E23" s="106"/>
      <c r="F23" s="106"/>
      <c r="G23" s="106"/>
      <c r="H23" s="106"/>
      <c r="I23" s="106"/>
      <c r="J23" s="106"/>
      <c r="K23" s="106"/>
      <c r="L23" s="106"/>
      <c r="M23" s="106"/>
      <c r="N23" s="107"/>
      <c r="O23" s="55"/>
      <c r="P23" s="55"/>
      <c r="Q23" s="55"/>
      <c r="R23" s="55"/>
      <c r="S23" s="55"/>
      <c r="T23" s="55"/>
      <c r="U23" s="55"/>
      <c r="V23" s="55"/>
      <c r="W23" s="55"/>
      <c r="X23" s="55"/>
      <c r="Y23" s="55"/>
      <c r="Z23" s="55"/>
      <c r="AA23" s="55"/>
    </row>
    <row r="24" spans="1:27" ht="15.75" customHeight="1" x14ac:dyDescent="0.3">
      <c r="A24" s="108" t="s">
        <v>28</v>
      </c>
      <c r="B24" s="107"/>
      <c r="C24" s="117"/>
      <c r="D24" s="106"/>
      <c r="E24" s="106"/>
      <c r="F24" s="106"/>
      <c r="G24" s="106"/>
      <c r="H24" s="106"/>
      <c r="I24" s="106"/>
      <c r="J24" s="106"/>
      <c r="K24" s="106"/>
      <c r="L24" s="106"/>
      <c r="M24" s="106"/>
      <c r="N24" s="107"/>
      <c r="O24" s="50"/>
      <c r="P24" s="50"/>
      <c r="Q24" s="50"/>
      <c r="R24" s="50"/>
      <c r="S24" s="50"/>
      <c r="T24" s="50"/>
      <c r="U24" s="50"/>
      <c r="V24" s="50"/>
      <c r="W24" s="50"/>
      <c r="X24" s="50"/>
      <c r="Y24" s="50"/>
      <c r="Z24" s="50"/>
      <c r="AA24" s="50"/>
    </row>
    <row r="25" spans="1:27" ht="17.25" x14ac:dyDescent="0.3">
      <c r="A25" s="112" t="s">
        <v>29</v>
      </c>
      <c r="B25" s="106"/>
      <c r="C25" s="106"/>
      <c r="D25" s="106"/>
      <c r="E25" s="106"/>
      <c r="F25" s="106"/>
      <c r="G25" s="106"/>
      <c r="H25" s="106"/>
      <c r="I25" s="106"/>
      <c r="J25" s="106"/>
      <c r="K25" s="106"/>
      <c r="L25" s="106"/>
      <c r="M25" s="106"/>
      <c r="N25" s="107"/>
      <c r="O25" s="50"/>
      <c r="P25" s="50"/>
      <c r="Q25" s="50"/>
      <c r="R25" s="50"/>
      <c r="S25" s="50"/>
      <c r="T25" s="50"/>
      <c r="U25" s="50"/>
      <c r="V25" s="50"/>
      <c r="W25" s="50"/>
      <c r="X25" s="50"/>
      <c r="Y25" s="50"/>
      <c r="Z25" s="50"/>
      <c r="AA25" s="50"/>
    </row>
    <row r="26" spans="1:27" ht="201.75" customHeight="1" x14ac:dyDescent="0.3">
      <c r="A26" s="109" t="s">
        <v>30</v>
      </c>
      <c r="B26" s="106"/>
      <c r="C26" s="106"/>
      <c r="D26" s="106"/>
      <c r="E26" s="106"/>
      <c r="F26" s="106"/>
      <c r="G26" s="106"/>
      <c r="H26" s="106"/>
      <c r="I26" s="106"/>
      <c r="J26" s="106"/>
      <c r="K26" s="106"/>
      <c r="L26" s="106"/>
      <c r="M26" s="106"/>
      <c r="N26" s="107"/>
      <c r="O26" s="56"/>
      <c r="P26" s="56"/>
      <c r="Q26" s="56"/>
      <c r="R26" s="56"/>
      <c r="S26" s="56"/>
      <c r="T26" s="56"/>
      <c r="U26" s="56"/>
      <c r="V26" s="56"/>
      <c r="W26" s="56"/>
      <c r="X26" s="56"/>
      <c r="Y26" s="56"/>
      <c r="Z26" s="56"/>
      <c r="AA26" s="56"/>
    </row>
    <row r="27" spans="1:27" ht="61.5" customHeight="1" x14ac:dyDescent="0.3">
      <c r="A27" s="110" t="s">
        <v>31</v>
      </c>
      <c r="B27" s="106"/>
      <c r="C27" s="106"/>
      <c r="D27" s="106"/>
      <c r="E27" s="106"/>
      <c r="F27" s="106"/>
      <c r="G27" s="106"/>
      <c r="H27" s="106"/>
      <c r="I27" s="106"/>
      <c r="J27" s="106"/>
      <c r="K27" s="106"/>
      <c r="L27" s="106"/>
      <c r="M27" s="106"/>
      <c r="N27" s="107"/>
      <c r="O27" s="56"/>
      <c r="P27" s="56"/>
      <c r="Q27" s="56"/>
      <c r="R27" s="56"/>
      <c r="S27" s="56"/>
      <c r="T27" s="56"/>
      <c r="U27" s="56"/>
      <c r="V27" s="56"/>
      <c r="W27" s="56"/>
      <c r="X27" s="56"/>
      <c r="Y27" s="56"/>
      <c r="Z27" s="56"/>
      <c r="AA27" s="56"/>
    </row>
    <row r="28" spans="1:27" ht="62.25" customHeight="1" x14ac:dyDescent="0.3">
      <c r="A28" s="110" t="s">
        <v>32</v>
      </c>
      <c r="B28" s="106"/>
      <c r="C28" s="106"/>
      <c r="D28" s="106"/>
      <c r="E28" s="106"/>
      <c r="F28" s="106"/>
      <c r="G28" s="106"/>
      <c r="H28" s="106"/>
      <c r="I28" s="106"/>
      <c r="J28" s="106"/>
      <c r="K28" s="106"/>
      <c r="L28" s="106"/>
      <c r="M28" s="106"/>
      <c r="N28" s="107"/>
      <c r="O28" s="56"/>
      <c r="P28" s="56"/>
      <c r="Q28" s="56"/>
      <c r="R28" s="56"/>
      <c r="S28" s="56"/>
      <c r="T28" s="56"/>
      <c r="U28" s="56"/>
      <c r="V28" s="56"/>
      <c r="W28" s="56"/>
      <c r="X28" s="7"/>
      <c r="Y28" s="56"/>
      <c r="Z28" s="56"/>
      <c r="AA28" s="56"/>
    </row>
    <row r="29" spans="1:27" ht="20.25" customHeight="1" x14ac:dyDescent="0.3">
      <c r="A29" s="165" t="s">
        <v>33</v>
      </c>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7"/>
      <c r="Z29" s="56"/>
      <c r="AA29" s="56"/>
    </row>
    <row r="30" spans="1:27" ht="33.75" customHeight="1" x14ac:dyDescent="0.3">
      <c r="A30" s="166" t="s">
        <v>34</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7"/>
      <c r="Z30" s="56"/>
      <c r="AA30" s="56"/>
    </row>
    <row r="31" spans="1:27" ht="82.5" customHeight="1" x14ac:dyDescent="0.3">
      <c r="A31" s="9" t="s">
        <v>35</v>
      </c>
      <c r="B31" s="9" t="s">
        <v>36</v>
      </c>
      <c r="C31" s="9" t="s">
        <v>37</v>
      </c>
      <c r="D31" s="9" t="s">
        <v>38</v>
      </c>
      <c r="E31" s="9" t="s">
        <v>39</v>
      </c>
      <c r="F31" s="9" t="s">
        <v>40</v>
      </c>
      <c r="G31" s="9" t="s">
        <v>41</v>
      </c>
      <c r="H31" s="9" t="s">
        <v>42</v>
      </c>
      <c r="I31" s="9" t="s">
        <v>43</v>
      </c>
      <c r="J31" s="9" t="s">
        <v>44</v>
      </c>
      <c r="K31" s="9" t="s">
        <v>45</v>
      </c>
      <c r="L31" s="9" t="s">
        <v>46</v>
      </c>
      <c r="M31" s="9" t="s">
        <v>47</v>
      </c>
      <c r="N31" s="9" t="s">
        <v>48</v>
      </c>
      <c r="O31" s="9" t="s">
        <v>49</v>
      </c>
      <c r="P31" s="9" t="s">
        <v>50</v>
      </c>
      <c r="Q31" s="9" t="s">
        <v>51</v>
      </c>
      <c r="R31" s="9" t="s">
        <v>52</v>
      </c>
      <c r="S31" s="9" t="s">
        <v>53</v>
      </c>
      <c r="T31" s="9" t="s">
        <v>54</v>
      </c>
      <c r="U31" s="9" t="s">
        <v>55</v>
      </c>
      <c r="V31" s="9" t="s">
        <v>56</v>
      </c>
      <c r="W31" s="9" t="s">
        <v>57</v>
      </c>
      <c r="X31" s="9" t="s">
        <v>58</v>
      </c>
      <c r="Y31" s="9" t="s">
        <v>59</v>
      </c>
      <c r="Z31" s="56"/>
      <c r="AA31" s="56"/>
    </row>
    <row r="32" spans="1:27" ht="51.75" customHeight="1" x14ac:dyDescent="0.3">
      <c r="A32" s="10">
        <v>1</v>
      </c>
      <c r="B32" s="20"/>
      <c r="C32" s="20"/>
      <c r="D32" s="20"/>
      <c r="E32" s="20"/>
      <c r="F32" s="57" t="s">
        <v>18</v>
      </c>
      <c r="G32" s="57" t="s">
        <v>18</v>
      </c>
      <c r="H32" s="20"/>
      <c r="I32" s="20"/>
      <c r="J32" s="20"/>
      <c r="K32" s="18"/>
      <c r="L32" s="20"/>
      <c r="M32" s="20"/>
      <c r="N32" s="20"/>
      <c r="O32" s="20"/>
      <c r="P32" s="20"/>
      <c r="Q32" s="20"/>
      <c r="R32" s="20"/>
      <c r="S32" s="20"/>
      <c r="T32" s="20"/>
      <c r="U32" s="20"/>
      <c r="V32" s="20"/>
      <c r="W32" s="20"/>
      <c r="X32" s="58"/>
      <c r="Y32" s="59"/>
      <c r="Z32" s="56"/>
      <c r="AA32" s="56"/>
    </row>
    <row r="33" spans="1:27" ht="16.5" customHeight="1" x14ac:dyDescent="0.3">
      <c r="A33" s="10">
        <f t="shared" ref="A33:A38" si="0">IF(A32="", "", A32+1)</f>
        <v>2</v>
      </c>
      <c r="B33" s="20"/>
      <c r="C33" s="20"/>
      <c r="D33" s="20"/>
      <c r="E33" s="20"/>
      <c r="F33" s="57" t="s">
        <v>18</v>
      </c>
      <c r="G33" s="57" t="s">
        <v>18</v>
      </c>
      <c r="H33" s="20"/>
      <c r="I33" s="20"/>
      <c r="J33" s="20"/>
      <c r="K33" s="20"/>
      <c r="L33" s="20"/>
      <c r="M33" s="20"/>
      <c r="N33" s="20"/>
      <c r="O33" s="20"/>
      <c r="P33" s="20"/>
      <c r="Q33" s="20"/>
      <c r="R33" s="20"/>
      <c r="S33" s="20"/>
      <c r="T33" s="20"/>
      <c r="U33" s="20"/>
      <c r="V33" s="20"/>
      <c r="W33" s="20"/>
      <c r="X33" s="58"/>
      <c r="Y33" s="59"/>
      <c r="Z33" s="56"/>
      <c r="AA33" s="56"/>
    </row>
    <row r="34" spans="1:27" ht="16.5" customHeight="1" x14ac:dyDescent="0.3">
      <c r="A34" s="10">
        <f t="shared" si="0"/>
        <v>3</v>
      </c>
      <c r="B34" s="20"/>
      <c r="C34" s="20"/>
      <c r="D34" s="20"/>
      <c r="E34" s="20"/>
      <c r="F34" s="57" t="s">
        <v>18</v>
      </c>
      <c r="G34" s="57" t="s">
        <v>18</v>
      </c>
      <c r="H34" s="20"/>
      <c r="I34" s="20"/>
      <c r="J34" s="20"/>
      <c r="K34" s="20"/>
      <c r="L34" s="20"/>
      <c r="M34" s="20"/>
      <c r="N34" s="20"/>
      <c r="O34" s="20"/>
      <c r="P34" s="20"/>
      <c r="Q34" s="20"/>
      <c r="R34" s="20"/>
      <c r="S34" s="20"/>
      <c r="T34" s="20"/>
      <c r="U34" s="20"/>
      <c r="V34" s="20"/>
      <c r="W34" s="20"/>
      <c r="X34" s="58"/>
      <c r="Y34" s="59"/>
      <c r="Z34" s="56"/>
      <c r="AA34" s="56"/>
    </row>
    <row r="35" spans="1:27" ht="16.5" customHeight="1" x14ac:dyDescent="0.3">
      <c r="A35" s="10">
        <f t="shared" si="0"/>
        <v>4</v>
      </c>
      <c r="B35" s="20"/>
      <c r="C35" s="20"/>
      <c r="D35" s="20"/>
      <c r="E35" s="20"/>
      <c r="F35" s="57" t="s">
        <v>18</v>
      </c>
      <c r="G35" s="57" t="s">
        <v>18</v>
      </c>
      <c r="H35" s="20"/>
      <c r="I35" s="20"/>
      <c r="J35" s="20"/>
      <c r="K35" s="20"/>
      <c r="L35" s="20"/>
      <c r="M35" s="20"/>
      <c r="N35" s="20"/>
      <c r="O35" s="20"/>
      <c r="P35" s="20"/>
      <c r="Q35" s="20"/>
      <c r="R35" s="20"/>
      <c r="S35" s="20"/>
      <c r="T35" s="20"/>
      <c r="U35" s="20"/>
      <c r="V35" s="20"/>
      <c r="W35" s="20"/>
      <c r="X35" s="58"/>
      <c r="Y35" s="59"/>
      <c r="Z35" s="56"/>
      <c r="AA35" s="56"/>
    </row>
    <row r="36" spans="1:27" ht="16.5" customHeight="1" x14ac:dyDescent="0.3">
      <c r="A36" s="10">
        <f t="shared" si="0"/>
        <v>5</v>
      </c>
      <c r="B36" s="20"/>
      <c r="C36" s="20"/>
      <c r="D36" s="20"/>
      <c r="E36" s="20"/>
      <c r="F36" s="57" t="s">
        <v>18</v>
      </c>
      <c r="G36" s="57" t="s">
        <v>18</v>
      </c>
      <c r="H36" s="20"/>
      <c r="I36" s="20"/>
      <c r="J36" s="20"/>
      <c r="K36" s="20"/>
      <c r="L36" s="20"/>
      <c r="M36" s="20"/>
      <c r="N36" s="20"/>
      <c r="O36" s="20"/>
      <c r="P36" s="20"/>
      <c r="Q36" s="20"/>
      <c r="R36" s="20"/>
      <c r="S36" s="20"/>
      <c r="T36" s="20"/>
      <c r="U36" s="20"/>
      <c r="V36" s="20"/>
      <c r="W36" s="20"/>
      <c r="X36" s="58"/>
      <c r="Y36" s="59"/>
      <c r="Z36" s="56"/>
      <c r="AA36" s="56"/>
    </row>
    <row r="37" spans="1:27" ht="16.5" customHeight="1" x14ac:dyDescent="0.3">
      <c r="A37" s="10">
        <f t="shared" si="0"/>
        <v>6</v>
      </c>
      <c r="B37" s="20"/>
      <c r="C37" s="20"/>
      <c r="D37" s="20"/>
      <c r="E37" s="20"/>
      <c r="F37" s="57" t="s">
        <v>18</v>
      </c>
      <c r="G37" s="57" t="s">
        <v>18</v>
      </c>
      <c r="H37" s="20"/>
      <c r="I37" s="20"/>
      <c r="J37" s="20"/>
      <c r="K37" s="20"/>
      <c r="L37" s="20"/>
      <c r="M37" s="20"/>
      <c r="N37" s="20"/>
      <c r="O37" s="20"/>
      <c r="P37" s="20"/>
      <c r="Q37" s="20"/>
      <c r="R37" s="20"/>
      <c r="S37" s="20"/>
      <c r="T37" s="20"/>
      <c r="U37" s="20"/>
      <c r="V37" s="20"/>
      <c r="W37" s="20"/>
      <c r="X37" s="58"/>
      <c r="Y37" s="59"/>
      <c r="Z37" s="56"/>
      <c r="AA37" s="56"/>
    </row>
    <row r="38" spans="1:27" ht="19.5" customHeight="1" x14ac:dyDescent="0.3">
      <c r="A38" s="10">
        <f t="shared" si="0"/>
        <v>7</v>
      </c>
      <c r="B38" s="20"/>
      <c r="C38" s="20"/>
      <c r="D38" s="20"/>
      <c r="E38" s="20"/>
      <c r="F38" s="57" t="s">
        <v>18</v>
      </c>
      <c r="G38" s="57" t="s">
        <v>18</v>
      </c>
      <c r="H38" s="20"/>
      <c r="I38" s="20"/>
      <c r="J38" s="20"/>
      <c r="K38" s="20"/>
      <c r="L38" s="20"/>
      <c r="M38" s="20"/>
      <c r="N38" s="20"/>
      <c r="O38" s="20"/>
      <c r="P38" s="20"/>
      <c r="Q38" s="20"/>
      <c r="R38" s="20"/>
      <c r="S38" s="20"/>
      <c r="T38" s="20"/>
      <c r="U38" s="20"/>
      <c r="V38" s="20"/>
      <c r="W38" s="20"/>
      <c r="X38" s="58"/>
      <c r="Y38" s="59"/>
      <c r="Z38" s="56"/>
      <c r="AA38" s="56"/>
    </row>
    <row r="39" spans="1:27" ht="19.5" customHeight="1" x14ac:dyDescent="0.3">
      <c r="A39" s="167" t="s">
        <v>60</v>
      </c>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7"/>
      <c r="Z39" s="56"/>
      <c r="AA39" s="56"/>
    </row>
    <row r="40" spans="1:27" ht="17.25" x14ac:dyDescent="0.3">
      <c r="A40" s="160" t="s">
        <v>61</v>
      </c>
      <c r="B40" s="106"/>
      <c r="C40" s="106"/>
      <c r="D40" s="106"/>
      <c r="E40" s="106"/>
      <c r="F40" s="106"/>
      <c r="G40" s="106"/>
      <c r="H40" s="106"/>
      <c r="I40" s="106"/>
      <c r="J40" s="106"/>
      <c r="K40" s="107"/>
      <c r="L40" s="23"/>
      <c r="M40" s="23"/>
      <c r="N40" s="23"/>
      <c r="O40" s="23"/>
      <c r="P40" s="23"/>
      <c r="Q40" s="23"/>
      <c r="R40" s="23"/>
      <c r="S40" s="23"/>
      <c r="T40" s="23"/>
      <c r="U40" s="23"/>
      <c r="V40" s="23"/>
      <c r="W40" s="23"/>
      <c r="X40" s="23"/>
      <c r="Y40" s="23"/>
      <c r="Z40" s="56"/>
      <c r="AA40" s="56"/>
    </row>
    <row r="41" spans="1:27" ht="19.5" customHeight="1" x14ac:dyDescent="0.3">
      <c r="A41" s="11"/>
      <c r="B41" s="161" t="s">
        <v>62</v>
      </c>
      <c r="C41" s="106"/>
      <c r="D41" s="106"/>
      <c r="E41" s="107"/>
      <c r="F41" s="162" t="s">
        <v>63</v>
      </c>
      <c r="G41" s="106"/>
      <c r="H41" s="106"/>
      <c r="I41" s="107"/>
      <c r="J41" s="8"/>
      <c r="K41" s="8"/>
      <c r="L41" s="8"/>
      <c r="M41" s="8"/>
      <c r="N41" s="8"/>
      <c r="O41" s="8"/>
      <c r="P41" s="8"/>
      <c r="Q41" s="8"/>
      <c r="R41" s="8"/>
      <c r="S41" s="8"/>
      <c r="T41" s="8"/>
      <c r="U41" s="8"/>
      <c r="V41" s="8"/>
      <c r="W41" s="8"/>
      <c r="X41" s="8"/>
      <c r="Y41" s="8"/>
      <c r="Z41" s="8"/>
      <c r="AA41" s="56"/>
    </row>
    <row r="42" spans="1:27" ht="82.5" customHeight="1" x14ac:dyDescent="0.3">
      <c r="A42" s="12"/>
      <c r="B42" s="163" t="s">
        <v>64</v>
      </c>
      <c r="C42" s="106"/>
      <c r="D42" s="106"/>
      <c r="E42" s="107"/>
      <c r="F42" s="164" t="s">
        <v>65</v>
      </c>
      <c r="G42" s="106"/>
      <c r="H42" s="106"/>
      <c r="I42" s="107"/>
      <c r="J42" s="8"/>
      <c r="AA42" s="56"/>
    </row>
    <row r="43" spans="1:27" ht="51" x14ac:dyDescent="0.3">
      <c r="A43" s="72" t="s">
        <v>35</v>
      </c>
      <c r="B43" s="73" t="s">
        <v>66</v>
      </c>
      <c r="C43" s="73" t="s">
        <v>67</v>
      </c>
      <c r="D43" s="73" t="s">
        <v>68</v>
      </c>
      <c r="E43" s="73" t="s">
        <v>69</v>
      </c>
      <c r="F43" s="74" t="s">
        <v>70</v>
      </c>
      <c r="G43" s="74" t="s">
        <v>71</v>
      </c>
      <c r="H43" s="74" t="s">
        <v>72</v>
      </c>
      <c r="I43" s="74" t="s">
        <v>73</v>
      </c>
      <c r="J43" s="75" t="s">
        <v>74</v>
      </c>
      <c r="K43" s="75" t="s">
        <v>75</v>
      </c>
      <c r="L43" s="8"/>
      <c r="M43" s="8"/>
      <c r="N43" s="8"/>
      <c r="O43" s="8"/>
      <c r="P43" s="8"/>
      <c r="Q43" s="8"/>
      <c r="R43" s="8"/>
      <c r="S43" s="8"/>
      <c r="T43" s="8"/>
      <c r="U43" s="8"/>
      <c r="V43" s="8"/>
      <c r="W43" s="8"/>
      <c r="X43" s="8"/>
      <c r="Y43" s="8"/>
      <c r="Z43" s="8"/>
      <c r="AA43" s="56"/>
    </row>
    <row r="44" spans="1:27" ht="19.5" customHeight="1" x14ac:dyDescent="0.3">
      <c r="A44" s="76">
        <v>1</v>
      </c>
      <c r="B44" s="64"/>
      <c r="C44" s="64"/>
      <c r="D44" s="64"/>
      <c r="E44" s="64"/>
      <c r="F44" s="64"/>
      <c r="G44" s="64"/>
      <c r="H44" s="64"/>
      <c r="I44" s="64"/>
      <c r="J44" s="64">
        <f t="shared" ref="J44:J50" si="1">SUM(B44:I44)</f>
        <v>0</v>
      </c>
      <c r="K44" s="64"/>
      <c r="AA44" s="56"/>
    </row>
    <row r="45" spans="1:27" ht="19.5" customHeight="1" x14ac:dyDescent="0.3">
      <c r="A45" s="76">
        <f t="shared" ref="A45:A50" si="2">IF(A44="", "", A44+1)</f>
        <v>2</v>
      </c>
      <c r="B45" s="64"/>
      <c r="C45" s="64"/>
      <c r="D45" s="64"/>
      <c r="E45" s="64"/>
      <c r="F45" s="64"/>
      <c r="G45" s="64"/>
      <c r="H45" s="64"/>
      <c r="I45" s="64"/>
      <c r="J45" s="64">
        <f t="shared" si="1"/>
        <v>0</v>
      </c>
      <c r="K45" s="64"/>
      <c r="L45" s="8"/>
      <c r="M45" s="8"/>
      <c r="N45" s="8"/>
      <c r="O45" s="8"/>
      <c r="P45" s="8"/>
      <c r="Q45" s="8"/>
      <c r="R45" s="8"/>
      <c r="S45" s="8"/>
      <c r="T45" s="8"/>
      <c r="U45" s="8"/>
      <c r="V45" s="8"/>
      <c r="W45" s="8"/>
      <c r="X45" s="8"/>
      <c r="Y45" s="8"/>
      <c r="Z45" s="8"/>
      <c r="AA45" s="56"/>
    </row>
    <row r="46" spans="1:27" ht="19.5" customHeight="1" x14ac:dyDescent="0.3">
      <c r="A46" s="76">
        <f t="shared" si="2"/>
        <v>3</v>
      </c>
      <c r="B46" s="64"/>
      <c r="C46" s="64"/>
      <c r="D46" s="64"/>
      <c r="E46" s="64"/>
      <c r="F46" s="64"/>
      <c r="G46" s="64"/>
      <c r="H46" s="64"/>
      <c r="I46" s="64"/>
      <c r="J46" s="64">
        <f t="shared" si="1"/>
        <v>0</v>
      </c>
      <c r="K46" s="64"/>
      <c r="AA46" s="56"/>
    </row>
    <row r="47" spans="1:27" ht="19.5" customHeight="1" x14ac:dyDescent="0.3">
      <c r="A47" s="76">
        <f t="shared" si="2"/>
        <v>4</v>
      </c>
      <c r="B47" s="64"/>
      <c r="C47" s="64"/>
      <c r="D47" s="64"/>
      <c r="E47" s="64"/>
      <c r="F47" s="64"/>
      <c r="G47" s="64"/>
      <c r="H47" s="64"/>
      <c r="I47" s="64"/>
      <c r="J47" s="64">
        <f t="shared" si="1"/>
        <v>0</v>
      </c>
      <c r="K47" s="64"/>
      <c r="L47" s="8"/>
      <c r="M47" s="8"/>
      <c r="N47" s="8"/>
      <c r="O47" s="8"/>
      <c r="P47" s="8"/>
      <c r="Q47" s="8"/>
      <c r="R47" s="8"/>
      <c r="S47" s="8"/>
      <c r="T47" s="8"/>
      <c r="U47" s="8"/>
      <c r="V47" s="8"/>
      <c r="W47" s="8"/>
      <c r="X47" s="8"/>
      <c r="Y47" s="8"/>
      <c r="Z47" s="8"/>
      <c r="AA47" s="56"/>
    </row>
    <row r="48" spans="1:27" ht="19.5" customHeight="1" x14ac:dyDescent="0.3">
      <c r="A48" s="76">
        <f t="shared" si="2"/>
        <v>5</v>
      </c>
      <c r="B48" s="64"/>
      <c r="C48" s="64"/>
      <c r="D48" s="64"/>
      <c r="E48" s="64"/>
      <c r="F48" s="64"/>
      <c r="G48" s="64"/>
      <c r="H48" s="64"/>
      <c r="I48" s="64"/>
      <c r="J48" s="64">
        <f t="shared" si="1"/>
        <v>0</v>
      </c>
      <c r="K48" s="64"/>
      <c r="AA48" s="56"/>
    </row>
    <row r="49" spans="1:28" ht="19.5" customHeight="1" x14ac:dyDescent="0.3">
      <c r="A49" s="76">
        <f t="shared" si="2"/>
        <v>6</v>
      </c>
      <c r="B49" s="64"/>
      <c r="C49" s="64"/>
      <c r="D49" s="64"/>
      <c r="E49" s="64"/>
      <c r="F49" s="64"/>
      <c r="G49" s="64"/>
      <c r="H49" s="64"/>
      <c r="I49" s="64"/>
      <c r="J49" s="64">
        <f t="shared" si="1"/>
        <v>0</v>
      </c>
      <c r="K49" s="64"/>
      <c r="L49" s="8"/>
      <c r="M49" s="8"/>
      <c r="N49" s="8"/>
      <c r="O49" s="8"/>
      <c r="P49" s="8"/>
      <c r="Q49" s="8"/>
      <c r="R49" s="8"/>
      <c r="S49" s="8"/>
      <c r="T49" s="8"/>
      <c r="U49" s="8"/>
      <c r="V49" s="8"/>
      <c r="W49" s="8"/>
      <c r="X49" s="8"/>
      <c r="Y49" s="8"/>
      <c r="Z49" s="8"/>
      <c r="AA49" s="56"/>
    </row>
    <row r="50" spans="1:28" ht="19.5" customHeight="1" x14ac:dyDescent="0.3">
      <c r="A50" s="77">
        <f t="shared" si="2"/>
        <v>7</v>
      </c>
      <c r="B50" s="78"/>
      <c r="C50" s="78"/>
      <c r="D50" s="78"/>
      <c r="E50" s="78"/>
      <c r="F50" s="78"/>
      <c r="G50" s="78"/>
      <c r="H50" s="78"/>
      <c r="I50" s="78"/>
      <c r="J50" s="78">
        <f t="shared" si="1"/>
        <v>0</v>
      </c>
      <c r="K50" s="78"/>
      <c r="L50" s="79"/>
      <c r="M50" s="79"/>
      <c r="N50" s="79"/>
      <c r="O50" s="79"/>
      <c r="P50" s="79"/>
      <c r="Q50" s="79"/>
      <c r="R50" s="79"/>
      <c r="S50" s="79"/>
      <c r="T50" s="79"/>
      <c r="U50" s="79"/>
      <c r="V50" s="79"/>
      <c r="W50" s="79"/>
      <c r="X50" s="79"/>
      <c r="Y50" s="79"/>
      <c r="Z50" s="79"/>
      <c r="AA50" s="56"/>
    </row>
    <row r="51" spans="1:28" ht="19.5" customHeight="1" x14ac:dyDescent="0.3">
      <c r="A51" s="159" t="s">
        <v>76</v>
      </c>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56"/>
    </row>
    <row r="52" spans="1:28" ht="17.25" customHeight="1" x14ac:dyDescent="0.3">
      <c r="A52" s="158" t="s">
        <v>77</v>
      </c>
      <c r="B52" s="158"/>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56"/>
    </row>
    <row r="53" spans="1:28" ht="19.5" customHeight="1" x14ac:dyDescent="0.3">
      <c r="A53" s="80"/>
      <c r="B53" s="155" t="s">
        <v>78</v>
      </c>
      <c r="C53" s="127"/>
      <c r="D53" s="155" t="s">
        <v>79</v>
      </c>
      <c r="E53" s="131"/>
      <c r="F53" s="131"/>
      <c r="G53" s="127"/>
      <c r="H53" s="155" t="s">
        <v>80</v>
      </c>
      <c r="I53" s="131"/>
      <c r="J53" s="131"/>
      <c r="K53" s="131"/>
      <c r="L53" s="131"/>
      <c r="M53" s="131"/>
      <c r="N53" s="156" t="s">
        <v>81</v>
      </c>
      <c r="O53" s="156"/>
      <c r="P53" s="156"/>
      <c r="Q53" s="156"/>
      <c r="R53" s="156"/>
      <c r="S53" s="156"/>
      <c r="T53" s="157" t="s">
        <v>82</v>
      </c>
      <c r="U53" s="157"/>
      <c r="V53" s="157"/>
      <c r="W53" s="157"/>
      <c r="X53" s="157"/>
      <c r="Y53" s="157"/>
      <c r="Z53" s="157"/>
      <c r="AA53" s="56"/>
    </row>
    <row r="54" spans="1:28" ht="61.5" customHeight="1" x14ac:dyDescent="0.3">
      <c r="A54" s="13" t="s">
        <v>35</v>
      </c>
      <c r="B54" s="13" t="s">
        <v>83</v>
      </c>
      <c r="C54" s="13" t="s">
        <v>84</v>
      </c>
      <c r="D54" s="13" t="s">
        <v>85</v>
      </c>
      <c r="E54" s="13" t="s">
        <v>86</v>
      </c>
      <c r="F54" s="13" t="s">
        <v>87</v>
      </c>
      <c r="G54" s="13" t="s">
        <v>88</v>
      </c>
      <c r="H54" s="13" t="s">
        <v>89</v>
      </c>
      <c r="I54" s="13" t="s">
        <v>90</v>
      </c>
      <c r="J54" s="13" t="s">
        <v>91</v>
      </c>
      <c r="K54" s="13" t="s">
        <v>92</v>
      </c>
      <c r="L54" s="13" t="s">
        <v>93</v>
      </c>
      <c r="M54" s="62" t="s">
        <v>88</v>
      </c>
      <c r="N54" s="63" t="s">
        <v>94</v>
      </c>
      <c r="O54" s="63" t="s">
        <v>671</v>
      </c>
      <c r="P54" s="63" t="s">
        <v>672</v>
      </c>
      <c r="Q54" s="63" t="s">
        <v>95</v>
      </c>
      <c r="R54" s="63" t="s">
        <v>96</v>
      </c>
      <c r="S54" s="63" t="s">
        <v>88</v>
      </c>
      <c r="T54" s="63" t="s">
        <v>98</v>
      </c>
      <c r="U54" s="63" t="s">
        <v>99</v>
      </c>
      <c r="V54" s="63" t="s">
        <v>100</v>
      </c>
      <c r="W54" s="63" t="s">
        <v>101</v>
      </c>
      <c r="X54" s="63" t="s">
        <v>102</v>
      </c>
      <c r="Y54" s="63" t="s">
        <v>103</v>
      </c>
      <c r="Z54" s="63" t="s">
        <v>97</v>
      </c>
      <c r="AA54" s="56"/>
      <c r="AB54" s="56"/>
    </row>
    <row r="55" spans="1:28" ht="19.5" customHeight="1" x14ac:dyDescent="0.3">
      <c r="A55" s="20">
        <f t="shared" ref="A55:A61" si="3">A32</f>
        <v>1</v>
      </c>
      <c r="B55" s="20"/>
      <c r="C55" s="20"/>
      <c r="D55" s="20"/>
      <c r="E55" s="20"/>
      <c r="F55" s="20"/>
      <c r="G55" s="20"/>
      <c r="H55" s="20"/>
      <c r="I55" s="20"/>
      <c r="J55" s="20"/>
      <c r="K55" s="20"/>
      <c r="L55" s="20"/>
      <c r="M55" s="61"/>
      <c r="N55" s="64"/>
      <c r="O55" s="64"/>
      <c r="P55" s="64"/>
      <c r="Q55" s="64"/>
      <c r="R55" s="64"/>
      <c r="S55" s="64"/>
      <c r="T55" s="64"/>
      <c r="U55" s="64"/>
      <c r="V55" s="64"/>
      <c r="W55" s="64"/>
      <c r="X55" s="64"/>
      <c r="Y55" s="64"/>
      <c r="Z55" s="64"/>
      <c r="AA55" s="56"/>
      <c r="AB55" s="56"/>
    </row>
    <row r="56" spans="1:28" ht="19.5" customHeight="1" x14ac:dyDescent="0.3">
      <c r="A56" s="20">
        <f t="shared" si="3"/>
        <v>2</v>
      </c>
      <c r="B56" s="20"/>
      <c r="C56" s="20"/>
      <c r="D56" s="20"/>
      <c r="E56" s="20"/>
      <c r="F56" s="20"/>
      <c r="G56" s="20"/>
      <c r="H56" s="20"/>
      <c r="I56" s="20"/>
      <c r="J56" s="20"/>
      <c r="K56" s="20"/>
      <c r="L56" s="20"/>
      <c r="M56" s="61"/>
      <c r="N56" s="64"/>
      <c r="O56" s="64"/>
      <c r="P56" s="64"/>
      <c r="Q56" s="64"/>
      <c r="R56" s="64"/>
      <c r="S56" s="64"/>
      <c r="T56" s="64"/>
      <c r="U56" s="64"/>
      <c r="V56" s="64"/>
      <c r="W56" s="64"/>
      <c r="X56" s="64"/>
      <c r="Y56" s="64"/>
      <c r="Z56" s="64"/>
      <c r="AA56" s="56"/>
      <c r="AB56" s="56"/>
    </row>
    <row r="57" spans="1:28" ht="19.5" customHeight="1" x14ac:dyDescent="0.3">
      <c r="A57" s="20">
        <f t="shared" si="3"/>
        <v>3</v>
      </c>
      <c r="B57" s="20"/>
      <c r="C57" s="20"/>
      <c r="D57" s="20"/>
      <c r="E57" s="20"/>
      <c r="F57" s="20"/>
      <c r="G57" s="20"/>
      <c r="H57" s="20"/>
      <c r="I57" s="20"/>
      <c r="J57" s="20"/>
      <c r="K57" s="20"/>
      <c r="L57" s="20"/>
      <c r="M57" s="61"/>
      <c r="N57" s="64"/>
      <c r="O57" s="64"/>
      <c r="P57" s="64"/>
      <c r="Q57" s="64"/>
      <c r="R57" s="64"/>
      <c r="S57" s="64"/>
      <c r="T57" s="64"/>
      <c r="U57" s="64"/>
      <c r="V57" s="64"/>
      <c r="W57" s="64"/>
      <c r="X57" s="64"/>
      <c r="Y57" s="64"/>
      <c r="Z57" s="64"/>
      <c r="AA57" s="56"/>
      <c r="AB57" s="56"/>
    </row>
    <row r="58" spans="1:28" ht="19.5" customHeight="1" x14ac:dyDescent="0.3">
      <c r="A58" s="20">
        <f t="shared" si="3"/>
        <v>4</v>
      </c>
      <c r="B58" s="20"/>
      <c r="C58" s="20"/>
      <c r="D58" s="20"/>
      <c r="E58" s="20"/>
      <c r="F58" s="20"/>
      <c r="G58" s="20"/>
      <c r="H58" s="20"/>
      <c r="I58" s="20"/>
      <c r="J58" s="20"/>
      <c r="K58" s="20"/>
      <c r="L58" s="20"/>
      <c r="M58" s="61"/>
      <c r="N58" s="64"/>
      <c r="O58" s="64"/>
      <c r="P58" s="64"/>
      <c r="Q58" s="64"/>
      <c r="R58" s="64"/>
      <c r="S58" s="64"/>
      <c r="T58" s="64"/>
      <c r="U58" s="64"/>
      <c r="V58" s="64"/>
      <c r="W58" s="64"/>
      <c r="X58" s="64"/>
      <c r="Y58" s="64"/>
      <c r="Z58" s="64"/>
      <c r="AA58" s="56"/>
      <c r="AB58" s="56"/>
    </row>
    <row r="59" spans="1:28" ht="19.5" customHeight="1" x14ac:dyDescent="0.25">
      <c r="A59" s="20">
        <f t="shared" si="3"/>
        <v>5</v>
      </c>
      <c r="B59" s="20"/>
      <c r="C59" s="20"/>
      <c r="D59" s="20"/>
      <c r="E59" s="20"/>
      <c r="F59" s="20"/>
      <c r="G59" s="20"/>
      <c r="H59" s="20"/>
      <c r="I59" s="20"/>
      <c r="J59" s="20"/>
      <c r="K59" s="20"/>
      <c r="L59" s="20"/>
      <c r="M59" s="61"/>
      <c r="N59" s="64"/>
      <c r="O59" s="64"/>
      <c r="P59" s="64"/>
      <c r="Q59" s="64"/>
      <c r="R59" s="64"/>
      <c r="S59" s="64"/>
      <c r="T59" s="64"/>
      <c r="U59" s="64"/>
      <c r="V59" s="64"/>
      <c r="W59" s="64"/>
      <c r="X59" s="64"/>
      <c r="Y59" s="64"/>
      <c r="Z59" s="64"/>
    </row>
    <row r="60" spans="1:28" ht="31.5" customHeight="1" x14ac:dyDescent="0.25">
      <c r="A60" s="20">
        <f t="shared" si="3"/>
        <v>6</v>
      </c>
      <c r="B60" s="20"/>
      <c r="C60" s="20"/>
      <c r="D60" s="20"/>
      <c r="E60" s="20"/>
      <c r="F60" s="20"/>
      <c r="G60" s="20"/>
      <c r="H60" s="20"/>
      <c r="I60" s="20"/>
      <c r="J60" s="20"/>
      <c r="K60" s="20"/>
      <c r="L60" s="20"/>
      <c r="M60" s="61"/>
      <c r="N60" s="64"/>
      <c r="O60" s="64"/>
      <c r="P60" s="64"/>
      <c r="Q60" s="64"/>
      <c r="R60" s="64"/>
      <c r="S60" s="64"/>
      <c r="T60" s="64"/>
      <c r="U60" s="64"/>
      <c r="V60" s="64"/>
      <c r="W60" s="64"/>
      <c r="X60" s="64"/>
      <c r="Y60" s="64"/>
      <c r="Z60" s="64"/>
    </row>
    <row r="61" spans="1:28" ht="31.5" customHeight="1" x14ac:dyDescent="0.25">
      <c r="A61" s="20">
        <f t="shared" si="3"/>
        <v>7</v>
      </c>
      <c r="B61" s="20"/>
      <c r="C61" s="20"/>
      <c r="D61" s="20"/>
      <c r="E61" s="20"/>
      <c r="F61" s="20"/>
      <c r="G61" s="20"/>
      <c r="H61" s="20"/>
      <c r="I61" s="20"/>
      <c r="J61" s="20"/>
      <c r="K61" s="20"/>
      <c r="L61" s="20"/>
      <c r="M61" s="61"/>
      <c r="N61" s="64"/>
      <c r="O61" s="64"/>
      <c r="P61" s="64"/>
      <c r="Q61" s="64"/>
      <c r="R61" s="64"/>
      <c r="S61" s="64"/>
      <c r="T61" s="64"/>
      <c r="U61" s="64"/>
      <c r="V61" s="64"/>
      <c r="W61" s="64"/>
      <c r="X61" s="64"/>
      <c r="Y61" s="64"/>
      <c r="Z61" s="64"/>
      <c r="AA61" s="23"/>
      <c r="AB61" s="23"/>
    </row>
    <row r="62" spans="1:28" ht="31.5" customHeight="1" x14ac:dyDescent="0.25">
      <c r="A62" s="148"/>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23"/>
      <c r="AA62" s="23"/>
    </row>
    <row r="63" spans="1:28" ht="31.5" customHeight="1" x14ac:dyDescent="0.25">
      <c r="A63" s="48"/>
      <c r="B63" s="150" t="s">
        <v>104</v>
      </c>
      <c r="C63" s="150"/>
      <c r="D63" s="150"/>
      <c r="E63" s="150"/>
      <c r="F63" s="150"/>
      <c r="G63" s="150"/>
      <c r="H63" s="150"/>
      <c r="I63" s="150"/>
      <c r="J63" s="150"/>
      <c r="K63" s="150"/>
      <c r="L63" s="150"/>
      <c r="M63" s="150"/>
      <c r="N63" s="150"/>
      <c r="O63" s="150"/>
      <c r="P63" s="150"/>
      <c r="Q63" s="150"/>
      <c r="R63" s="150" t="s">
        <v>105</v>
      </c>
      <c r="S63" s="150"/>
      <c r="T63" s="150"/>
      <c r="U63" s="150"/>
      <c r="V63" s="150"/>
      <c r="W63" s="150"/>
      <c r="X63" s="150"/>
      <c r="Y63" s="150"/>
      <c r="Z63" s="23"/>
      <c r="AA63" s="23"/>
    </row>
    <row r="64" spans="1:28" ht="72" customHeight="1" x14ac:dyDescent="0.25">
      <c r="A64" s="13" t="s">
        <v>35</v>
      </c>
      <c r="B64" s="67" t="s">
        <v>106</v>
      </c>
      <c r="C64" s="67" t="s">
        <v>107</v>
      </c>
      <c r="D64" s="67" t="s">
        <v>108</v>
      </c>
      <c r="E64" s="67" t="s">
        <v>109</v>
      </c>
      <c r="F64" s="67" t="s">
        <v>110</v>
      </c>
      <c r="G64" s="67" t="s">
        <v>111</v>
      </c>
      <c r="H64" s="67" t="s">
        <v>112</v>
      </c>
      <c r="I64" s="67" t="s">
        <v>113</v>
      </c>
      <c r="J64" s="67" t="s">
        <v>114</v>
      </c>
      <c r="K64" s="67" t="s">
        <v>115</v>
      </c>
      <c r="L64" s="67" t="s">
        <v>116</v>
      </c>
      <c r="M64" s="67" t="s">
        <v>117</v>
      </c>
      <c r="N64" s="67" t="s">
        <v>118</v>
      </c>
      <c r="O64" s="67" t="s">
        <v>119</v>
      </c>
      <c r="P64" s="68" t="s">
        <v>120</v>
      </c>
      <c r="Q64" s="69" t="s">
        <v>121</v>
      </c>
      <c r="R64" s="70" t="s">
        <v>122</v>
      </c>
      <c r="S64" s="70" t="s">
        <v>123</v>
      </c>
      <c r="T64" s="70" t="s">
        <v>124</v>
      </c>
      <c r="U64" s="70" t="s">
        <v>125</v>
      </c>
      <c r="V64" s="70" t="s">
        <v>126</v>
      </c>
      <c r="W64" s="70" t="s">
        <v>127</v>
      </c>
      <c r="X64" s="70" t="s">
        <v>128</v>
      </c>
      <c r="Y64" s="70" t="s">
        <v>129</v>
      </c>
      <c r="Z64" s="23"/>
      <c r="AA64" s="23"/>
    </row>
    <row r="65" spans="1:27" ht="31.5" customHeight="1" x14ac:dyDescent="0.25">
      <c r="A65" s="20">
        <f t="shared" ref="A65:A71" si="4">A32</f>
        <v>1</v>
      </c>
      <c r="B65" s="20"/>
      <c r="C65" s="20"/>
      <c r="D65" s="20"/>
      <c r="E65" s="20"/>
      <c r="F65" s="20"/>
      <c r="G65" s="20"/>
      <c r="H65" s="20"/>
      <c r="I65" s="20"/>
      <c r="J65" s="20"/>
      <c r="K65" s="20"/>
      <c r="L65" s="20"/>
      <c r="M65" s="20"/>
      <c r="N65" s="20"/>
      <c r="O65" s="20"/>
      <c r="P65" s="20"/>
      <c r="Q65" s="20"/>
      <c r="R65" s="66"/>
      <c r="S65" s="66"/>
      <c r="T65" s="66"/>
      <c r="U65" s="66"/>
      <c r="V65" s="66"/>
      <c r="W65" s="66"/>
      <c r="X65" s="66"/>
      <c r="Y65" s="66"/>
      <c r="Z65" s="23"/>
      <c r="AA65" s="23"/>
    </row>
    <row r="66" spans="1:27" ht="31.5" customHeight="1" x14ac:dyDescent="0.25">
      <c r="A66" s="20">
        <f t="shared" si="4"/>
        <v>2</v>
      </c>
      <c r="B66" s="20"/>
      <c r="C66" s="20"/>
      <c r="D66" s="20"/>
      <c r="E66" s="20"/>
      <c r="F66" s="20"/>
      <c r="G66" s="20"/>
      <c r="H66" s="20"/>
      <c r="I66" s="20"/>
      <c r="J66" s="20"/>
      <c r="K66" s="20"/>
      <c r="L66" s="20"/>
      <c r="M66" s="20"/>
      <c r="N66" s="20"/>
      <c r="O66" s="20"/>
      <c r="P66" s="20"/>
      <c r="Q66" s="20"/>
      <c r="R66" s="20"/>
      <c r="S66" s="20"/>
      <c r="T66" s="20"/>
      <c r="U66" s="20"/>
      <c r="V66" s="20"/>
      <c r="W66" s="20"/>
      <c r="X66" s="20"/>
      <c r="Y66" s="20"/>
      <c r="Z66" s="23"/>
      <c r="AA66" s="23"/>
    </row>
    <row r="67" spans="1:27" ht="31.5" customHeight="1" x14ac:dyDescent="0.25">
      <c r="A67" s="20">
        <f t="shared" si="4"/>
        <v>3</v>
      </c>
      <c r="B67" s="20"/>
      <c r="C67" s="20"/>
      <c r="D67" s="20"/>
      <c r="E67" s="20"/>
      <c r="F67" s="20"/>
      <c r="G67" s="20"/>
      <c r="H67" s="20"/>
      <c r="I67" s="20"/>
      <c r="J67" s="20"/>
      <c r="K67" s="20"/>
      <c r="L67" s="20"/>
      <c r="M67" s="20"/>
      <c r="N67" s="20"/>
      <c r="O67" s="20"/>
      <c r="P67" s="20"/>
      <c r="Q67" s="20"/>
      <c r="R67" s="20"/>
      <c r="S67" s="20"/>
      <c r="T67" s="20"/>
      <c r="U67" s="20"/>
      <c r="V67" s="20"/>
      <c r="W67" s="20"/>
      <c r="X67" s="20"/>
      <c r="Y67" s="20"/>
      <c r="Z67" s="23"/>
      <c r="AA67" s="23"/>
    </row>
    <row r="68" spans="1:27" ht="31.5" customHeight="1" x14ac:dyDescent="0.25">
      <c r="A68" s="20">
        <f t="shared" si="4"/>
        <v>4</v>
      </c>
      <c r="B68" s="20"/>
      <c r="C68" s="20"/>
      <c r="D68" s="20"/>
      <c r="E68" s="20"/>
      <c r="F68" s="20"/>
      <c r="G68" s="20"/>
      <c r="H68" s="20"/>
      <c r="I68" s="20"/>
      <c r="J68" s="20"/>
      <c r="K68" s="20"/>
      <c r="L68" s="20"/>
      <c r="M68" s="20"/>
      <c r="N68" s="20"/>
      <c r="O68" s="20"/>
      <c r="P68" s="20"/>
      <c r="Q68" s="20"/>
      <c r="R68" s="20"/>
      <c r="S68" s="20"/>
      <c r="T68" s="20"/>
      <c r="U68" s="20"/>
      <c r="V68" s="20"/>
      <c r="W68" s="20"/>
      <c r="X68" s="20"/>
      <c r="Y68" s="20"/>
      <c r="Z68" s="23"/>
      <c r="AA68" s="23"/>
    </row>
    <row r="69" spans="1:27" ht="31.5" customHeight="1" x14ac:dyDescent="0.25">
      <c r="A69" s="20">
        <f t="shared" si="4"/>
        <v>5</v>
      </c>
      <c r="B69" s="20"/>
      <c r="C69" s="20"/>
      <c r="D69" s="20"/>
      <c r="E69" s="20"/>
      <c r="F69" s="20"/>
      <c r="G69" s="20"/>
      <c r="H69" s="20"/>
      <c r="I69" s="20"/>
      <c r="J69" s="20"/>
      <c r="K69" s="20"/>
      <c r="L69" s="20"/>
      <c r="M69" s="20"/>
      <c r="N69" s="20"/>
      <c r="O69" s="20"/>
      <c r="P69" s="20"/>
      <c r="Q69" s="20"/>
      <c r="R69" s="20"/>
      <c r="S69" s="20"/>
      <c r="T69" s="20"/>
      <c r="U69" s="20"/>
      <c r="V69" s="20"/>
      <c r="W69" s="20"/>
      <c r="X69" s="20"/>
      <c r="Y69" s="20"/>
      <c r="Z69" s="23"/>
      <c r="AA69" s="23"/>
    </row>
    <row r="70" spans="1:27" ht="31.5" customHeight="1" x14ac:dyDescent="0.25">
      <c r="A70" s="20">
        <f t="shared" si="4"/>
        <v>6</v>
      </c>
      <c r="B70" s="20"/>
      <c r="C70" s="20"/>
      <c r="D70" s="20"/>
      <c r="E70" s="20"/>
      <c r="F70" s="20"/>
      <c r="G70" s="20"/>
      <c r="H70" s="20"/>
      <c r="I70" s="20"/>
      <c r="J70" s="20"/>
      <c r="K70" s="20"/>
      <c r="L70" s="20"/>
      <c r="M70" s="20"/>
      <c r="N70" s="20"/>
      <c r="O70" s="20"/>
      <c r="P70" s="20"/>
      <c r="Q70" s="20"/>
      <c r="R70" s="20"/>
      <c r="S70" s="20"/>
      <c r="T70" s="20"/>
      <c r="U70" s="20"/>
      <c r="V70" s="20"/>
      <c r="W70" s="20"/>
      <c r="X70" s="20"/>
      <c r="Y70" s="20"/>
      <c r="Z70" s="23"/>
      <c r="AA70" s="23"/>
    </row>
    <row r="71" spans="1:27" ht="31.5" customHeight="1" x14ac:dyDescent="0.25">
      <c r="A71" s="20">
        <f t="shared" si="4"/>
        <v>7</v>
      </c>
      <c r="B71" s="20"/>
      <c r="C71" s="20"/>
      <c r="D71" s="20"/>
      <c r="E71" s="20"/>
      <c r="F71" s="20"/>
      <c r="G71" s="20"/>
      <c r="H71" s="20"/>
      <c r="I71" s="20"/>
      <c r="J71" s="20"/>
      <c r="K71" s="20"/>
      <c r="L71" s="20"/>
      <c r="M71" s="20"/>
      <c r="N71" s="20"/>
      <c r="O71" s="20"/>
      <c r="P71" s="20"/>
      <c r="Q71" s="20"/>
      <c r="R71" s="20"/>
      <c r="S71" s="20"/>
      <c r="T71" s="20"/>
      <c r="U71" s="20"/>
      <c r="V71" s="20"/>
      <c r="W71" s="20"/>
      <c r="X71" s="20"/>
      <c r="Y71" s="20"/>
      <c r="Z71" s="23"/>
      <c r="AA71" s="23"/>
    </row>
    <row r="72" spans="1:27" ht="31.5" customHeight="1" x14ac:dyDescent="0.25">
      <c r="A72" s="151"/>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23"/>
      <c r="AA72" s="23"/>
    </row>
    <row r="73" spans="1:27" ht="31.5" customHeight="1" x14ac:dyDescent="0.25">
      <c r="A73" s="153" t="s">
        <v>130</v>
      </c>
      <c r="B73" s="154"/>
      <c r="C73" s="154"/>
      <c r="D73" s="154"/>
      <c r="E73" s="154"/>
      <c r="F73" s="154"/>
      <c r="G73" s="154"/>
      <c r="H73" s="65"/>
      <c r="I73" s="65"/>
      <c r="J73" s="23"/>
      <c r="K73" s="23"/>
      <c r="L73" s="23"/>
      <c r="M73" s="23"/>
      <c r="N73" s="23"/>
      <c r="O73" s="23"/>
      <c r="P73" s="23"/>
      <c r="Q73" s="23"/>
      <c r="R73" s="23"/>
      <c r="S73" s="23"/>
      <c r="T73" s="23"/>
      <c r="U73" s="23"/>
      <c r="V73" s="23"/>
      <c r="W73" s="23"/>
      <c r="X73" s="23"/>
      <c r="Y73" s="23"/>
      <c r="Z73" s="23"/>
      <c r="AA73" s="23"/>
    </row>
    <row r="74" spans="1:27" ht="31.5" customHeight="1" x14ac:dyDescent="0.25">
      <c r="A74" s="71" t="s">
        <v>131</v>
      </c>
      <c r="B74" s="81" t="s">
        <v>132</v>
      </c>
      <c r="C74" s="83" t="s">
        <v>133</v>
      </c>
      <c r="D74" s="83" t="s">
        <v>134</v>
      </c>
      <c r="E74" s="83" t="s">
        <v>135</v>
      </c>
      <c r="F74" s="83" t="s">
        <v>136</v>
      </c>
      <c r="G74" s="83" t="s">
        <v>129</v>
      </c>
      <c r="H74" s="84" t="s">
        <v>137</v>
      </c>
      <c r="I74" s="84" t="s">
        <v>75</v>
      </c>
      <c r="J74" s="23"/>
      <c r="K74" s="23"/>
      <c r="L74" s="23"/>
      <c r="M74" s="23"/>
      <c r="N74" s="23"/>
      <c r="O74" s="23"/>
      <c r="P74" s="23"/>
      <c r="Q74" s="23"/>
      <c r="R74" s="23"/>
      <c r="S74" s="23"/>
      <c r="T74" s="23"/>
      <c r="U74" s="23"/>
      <c r="V74" s="23"/>
      <c r="W74" s="23"/>
      <c r="X74" s="23"/>
      <c r="Y74" s="23"/>
      <c r="Z74" s="23"/>
      <c r="AA74" s="23"/>
    </row>
    <row r="75" spans="1:27" ht="31.5" customHeight="1" x14ac:dyDescent="0.3">
      <c r="A75" s="60"/>
      <c r="B75" s="82"/>
      <c r="C75" s="85"/>
      <c r="D75" s="85"/>
      <c r="E75" s="85"/>
      <c r="F75" s="85"/>
      <c r="G75" s="85"/>
      <c r="H75" s="86" t="s">
        <v>138</v>
      </c>
      <c r="I75" s="85"/>
      <c r="J75" s="23"/>
      <c r="K75" s="23"/>
      <c r="L75" s="23"/>
      <c r="M75" s="23"/>
      <c r="N75" s="23"/>
      <c r="O75" s="23"/>
      <c r="P75" s="23"/>
      <c r="Q75" s="23"/>
      <c r="R75" s="23"/>
      <c r="S75" s="23"/>
      <c r="T75" s="23"/>
      <c r="U75" s="23"/>
      <c r="V75" s="23"/>
      <c r="W75" s="23"/>
      <c r="X75" s="23"/>
      <c r="Y75" s="23"/>
      <c r="Z75" s="23"/>
      <c r="AA75" s="23"/>
    </row>
    <row r="76" spans="1:27" ht="31.5" customHeight="1" x14ac:dyDescent="0.25">
      <c r="A76" s="60"/>
      <c r="B76" s="82"/>
      <c r="C76" s="85"/>
      <c r="D76" s="85"/>
      <c r="E76" s="85"/>
      <c r="F76" s="85"/>
      <c r="G76" s="85"/>
      <c r="H76" s="85"/>
      <c r="I76" s="85"/>
      <c r="J76" s="23"/>
      <c r="K76" s="23"/>
      <c r="L76" s="23"/>
      <c r="M76" s="23"/>
      <c r="N76" s="23"/>
      <c r="O76" s="23"/>
      <c r="P76" s="23"/>
      <c r="Q76" s="23"/>
      <c r="R76" s="23"/>
      <c r="S76" s="23"/>
      <c r="T76" s="23"/>
      <c r="U76" s="23"/>
      <c r="V76" s="23"/>
      <c r="W76" s="23"/>
      <c r="X76" s="23"/>
      <c r="Y76" s="23"/>
      <c r="Z76" s="23"/>
      <c r="AA76" s="23"/>
    </row>
    <row r="77" spans="1:27" ht="31.5" customHeight="1" x14ac:dyDescent="0.25">
      <c r="A77" s="60"/>
      <c r="B77" s="82"/>
      <c r="C77" s="85"/>
      <c r="D77" s="85"/>
      <c r="E77" s="85"/>
      <c r="F77" s="85"/>
      <c r="G77" s="85"/>
      <c r="H77" s="85"/>
      <c r="I77" s="85"/>
      <c r="J77" s="23"/>
      <c r="K77" s="23"/>
      <c r="L77" s="23"/>
      <c r="M77" s="23"/>
      <c r="N77" s="23"/>
      <c r="O77" s="23"/>
      <c r="P77" s="23"/>
      <c r="Q77" s="23"/>
      <c r="R77" s="23"/>
      <c r="S77" s="23"/>
      <c r="T77" s="23"/>
      <c r="U77" s="23"/>
      <c r="V77" s="23"/>
      <c r="W77" s="23"/>
      <c r="X77" s="23"/>
      <c r="Y77" s="23"/>
      <c r="Z77" s="23"/>
      <c r="AA77" s="23"/>
    </row>
    <row r="78" spans="1:27" ht="31.5" customHeight="1" x14ac:dyDescent="0.25">
      <c r="A78" s="60"/>
      <c r="B78" s="82"/>
      <c r="C78" s="85"/>
      <c r="D78" s="85"/>
      <c r="E78" s="85"/>
      <c r="F78" s="85"/>
      <c r="G78" s="85"/>
      <c r="H78" s="85"/>
      <c r="I78" s="85"/>
      <c r="J78" s="23"/>
      <c r="K78" s="23"/>
      <c r="L78" s="23"/>
      <c r="M78" s="23"/>
      <c r="N78" s="23"/>
      <c r="O78" s="23"/>
      <c r="P78" s="23"/>
      <c r="Q78" s="23"/>
      <c r="R78" s="23"/>
      <c r="S78" s="23"/>
      <c r="T78" s="23"/>
      <c r="U78" s="23"/>
      <c r="V78" s="23"/>
      <c r="W78" s="23"/>
      <c r="X78" s="23"/>
      <c r="Y78" s="23"/>
      <c r="Z78" s="23"/>
      <c r="AA78" s="23"/>
    </row>
    <row r="79" spans="1:27" ht="31.5" customHeight="1" x14ac:dyDescent="0.25">
      <c r="A79" s="60"/>
      <c r="B79" s="82"/>
      <c r="C79" s="85"/>
      <c r="D79" s="85"/>
      <c r="E79" s="85"/>
      <c r="F79" s="85"/>
      <c r="G79" s="85"/>
      <c r="H79" s="85"/>
      <c r="I79" s="85"/>
      <c r="J79" s="23"/>
      <c r="K79" s="23"/>
      <c r="L79" s="23"/>
      <c r="M79" s="23"/>
      <c r="N79" s="23"/>
      <c r="O79" s="23"/>
      <c r="P79" s="23"/>
      <c r="Q79" s="23"/>
      <c r="R79" s="23"/>
      <c r="S79" s="23"/>
      <c r="T79" s="23"/>
      <c r="U79" s="23"/>
      <c r="V79" s="23"/>
      <c r="W79" s="23"/>
      <c r="X79" s="23"/>
      <c r="Y79" s="23"/>
      <c r="Z79" s="23"/>
      <c r="AA79" s="23"/>
    </row>
    <row r="80" spans="1:27" ht="31.5" customHeight="1" x14ac:dyDescent="0.25">
      <c r="A80" s="60"/>
      <c r="B80" s="82"/>
      <c r="C80" s="85"/>
      <c r="D80" s="85"/>
      <c r="E80" s="85"/>
      <c r="F80" s="85"/>
      <c r="G80" s="85"/>
      <c r="H80" s="85"/>
      <c r="I80" s="85"/>
      <c r="J80" s="23"/>
      <c r="K80" s="23"/>
      <c r="L80" s="23"/>
      <c r="M80" s="23"/>
      <c r="N80" s="23"/>
      <c r="O80" s="23"/>
      <c r="P80" s="23"/>
      <c r="Q80" s="23"/>
      <c r="R80" s="23"/>
      <c r="S80" s="23"/>
      <c r="T80" s="23"/>
      <c r="U80" s="23"/>
      <c r="V80" s="23"/>
      <c r="W80" s="23"/>
      <c r="X80" s="23"/>
      <c r="Y80" s="23"/>
      <c r="Z80" s="23"/>
      <c r="AA80" s="23"/>
    </row>
    <row r="81" spans="1:27" ht="31.5" customHeight="1" x14ac:dyDescent="0.25">
      <c r="A81" s="60"/>
      <c r="B81" s="82"/>
      <c r="C81" s="85"/>
      <c r="D81" s="85"/>
      <c r="E81" s="85"/>
      <c r="F81" s="85"/>
      <c r="G81" s="85"/>
      <c r="H81" s="85"/>
      <c r="I81" s="85"/>
      <c r="J81" s="23"/>
      <c r="K81" s="23"/>
      <c r="L81" s="23"/>
      <c r="M81" s="23"/>
      <c r="N81" s="23"/>
      <c r="O81" s="23"/>
      <c r="P81" s="23"/>
      <c r="Q81" s="23"/>
      <c r="R81" s="23"/>
      <c r="S81" s="23"/>
      <c r="T81" s="23"/>
      <c r="U81" s="23"/>
      <c r="V81" s="23"/>
      <c r="W81" s="23"/>
      <c r="X81" s="23"/>
      <c r="Y81" s="23"/>
      <c r="Z81" s="23"/>
      <c r="AA81" s="23"/>
    </row>
    <row r="82" spans="1:27" ht="31.5" customHeight="1" x14ac:dyDescent="0.25">
      <c r="A82" s="112" t="s">
        <v>139</v>
      </c>
      <c r="B82" s="106"/>
      <c r="C82" s="131"/>
      <c r="D82" s="131"/>
      <c r="E82" s="131"/>
      <c r="F82" s="131"/>
      <c r="G82" s="131"/>
      <c r="H82" s="131"/>
      <c r="I82" s="131"/>
      <c r="J82" s="106"/>
      <c r="K82" s="106"/>
      <c r="L82" s="106"/>
      <c r="M82" s="106"/>
      <c r="N82" s="107"/>
      <c r="O82" s="17"/>
      <c r="P82" s="17"/>
      <c r="Q82" s="17"/>
      <c r="R82" s="17"/>
      <c r="S82" s="17"/>
      <c r="T82" s="17"/>
      <c r="U82" s="17"/>
      <c r="V82" s="17"/>
      <c r="W82" s="17"/>
      <c r="X82" s="17"/>
      <c r="Y82" s="17"/>
      <c r="Z82" s="17"/>
      <c r="AA82" s="17"/>
    </row>
    <row r="83" spans="1:27" ht="354.75" customHeight="1" x14ac:dyDescent="0.25">
      <c r="A83" s="146" t="s">
        <v>140</v>
      </c>
      <c r="B83" s="106"/>
      <c r="C83" s="106"/>
      <c r="D83" s="106"/>
      <c r="E83" s="106"/>
      <c r="F83" s="106"/>
      <c r="G83" s="106"/>
      <c r="H83" s="106"/>
      <c r="I83" s="106"/>
      <c r="J83" s="106"/>
      <c r="K83" s="106"/>
      <c r="L83" s="106"/>
      <c r="M83" s="106"/>
      <c r="N83" s="107"/>
      <c r="O83" s="17"/>
      <c r="P83" s="17"/>
      <c r="Q83" s="17"/>
      <c r="R83" s="17"/>
      <c r="S83" s="17"/>
      <c r="T83" s="17"/>
      <c r="U83" s="17"/>
      <c r="V83" s="17"/>
      <c r="W83" s="17"/>
      <c r="X83" s="17"/>
      <c r="Y83" s="17"/>
      <c r="Z83" s="17"/>
      <c r="AA83" s="17"/>
    </row>
    <row r="84" spans="1:27" ht="102.75" customHeight="1" x14ac:dyDescent="0.25">
      <c r="A84" s="15" t="s">
        <v>141</v>
      </c>
      <c r="B84" s="15" t="s">
        <v>142</v>
      </c>
      <c r="C84" s="16" t="s">
        <v>143</v>
      </c>
      <c r="D84" s="15" t="s">
        <v>144</v>
      </c>
      <c r="E84" s="15" t="s">
        <v>145</v>
      </c>
      <c r="F84" s="17"/>
      <c r="G84" s="17"/>
      <c r="H84" s="17"/>
      <c r="I84" s="17"/>
      <c r="J84" s="17"/>
      <c r="K84" s="17"/>
      <c r="L84" s="17"/>
      <c r="M84" s="17"/>
      <c r="N84" s="17"/>
      <c r="O84" s="17"/>
      <c r="P84" s="17"/>
      <c r="Q84" s="17"/>
      <c r="R84" s="17"/>
      <c r="S84" s="17"/>
      <c r="T84" s="17"/>
      <c r="U84" s="17"/>
      <c r="V84" s="17"/>
      <c r="W84" s="17"/>
      <c r="X84" s="17"/>
      <c r="Y84" s="17"/>
      <c r="Z84" s="17"/>
      <c r="AA84" s="17"/>
    </row>
    <row r="85" spans="1:27" ht="19.5" customHeight="1" x14ac:dyDescent="0.25">
      <c r="A85" s="18" t="s">
        <v>146</v>
      </c>
      <c r="B85" s="19"/>
      <c r="C85" s="61"/>
      <c r="D85" s="20"/>
      <c r="E85" s="20"/>
      <c r="F85" s="17"/>
      <c r="G85" s="17"/>
      <c r="H85" s="17"/>
      <c r="I85" s="17"/>
      <c r="J85" s="17"/>
      <c r="K85" s="17"/>
      <c r="L85" s="17"/>
      <c r="M85" s="17"/>
      <c r="N85" s="17"/>
      <c r="O85" s="17"/>
      <c r="P85" s="17"/>
      <c r="Q85" s="17"/>
      <c r="R85" s="17"/>
      <c r="S85" s="17"/>
      <c r="T85" s="17"/>
      <c r="U85" s="17"/>
      <c r="V85" s="17"/>
      <c r="W85" s="17"/>
      <c r="X85" s="17"/>
      <c r="Y85" s="17"/>
      <c r="Z85" s="17"/>
      <c r="AA85" s="17"/>
    </row>
    <row r="86" spans="1:27" ht="19.5" customHeight="1" x14ac:dyDescent="0.25">
      <c r="A86" s="20" t="s">
        <v>147</v>
      </c>
      <c r="B86" s="19"/>
      <c r="C86" s="61"/>
      <c r="D86" s="20"/>
      <c r="E86" s="20"/>
      <c r="F86" s="17"/>
      <c r="G86" s="17"/>
      <c r="H86" s="17"/>
      <c r="I86" s="17"/>
      <c r="J86" s="17"/>
      <c r="K86" s="17"/>
      <c r="L86" s="17"/>
      <c r="M86" s="17"/>
      <c r="N86" s="17"/>
      <c r="O86" s="17"/>
      <c r="P86" s="17"/>
      <c r="Q86" s="17"/>
      <c r="R86" s="17"/>
      <c r="S86" s="17"/>
      <c r="T86" s="17"/>
      <c r="U86" s="17"/>
      <c r="V86" s="17"/>
      <c r="W86" s="17"/>
      <c r="X86" s="17"/>
      <c r="Y86" s="17"/>
      <c r="Z86" s="17"/>
      <c r="AA86" s="17"/>
    </row>
    <row r="87" spans="1:27" ht="19.5" customHeight="1" x14ac:dyDescent="0.25">
      <c r="A87" s="20" t="s">
        <v>146</v>
      </c>
      <c r="B87" s="19"/>
      <c r="C87" s="61"/>
      <c r="D87" s="20"/>
      <c r="E87" s="20"/>
      <c r="F87" s="17"/>
      <c r="G87" s="17"/>
      <c r="H87" s="17"/>
      <c r="I87" s="17"/>
      <c r="J87" s="17"/>
      <c r="K87" s="17"/>
      <c r="L87" s="17"/>
      <c r="M87" s="17"/>
      <c r="N87" s="17"/>
      <c r="O87" s="17"/>
      <c r="P87" s="17"/>
      <c r="Q87" s="17"/>
      <c r="R87" s="17"/>
      <c r="S87" s="17"/>
      <c r="T87" s="17"/>
      <c r="U87" s="17"/>
      <c r="V87" s="17"/>
      <c r="W87" s="17"/>
      <c r="X87" s="17"/>
      <c r="Y87" s="17"/>
      <c r="Z87" s="17"/>
      <c r="AA87" s="17"/>
    </row>
    <row r="88" spans="1:27" ht="19.5" customHeight="1" x14ac:dyDescent="0.25">
      <c r="A88" s="20" t="s">
        <v>148</v>
      </c>
      <c r="B88" s="19"/>
      <c r="C88" s="61"/>
      <c r="D88" s="20"/>
      <c r="E88" s="20"/>
      <c r="F88" s="17"/>
      <c r="G88" s="17"/>
      <c r="H88" s="17"/>
      <c r="I88" s="17"/>
      <c r="J88" s="17"/>
      <c r="K88" s="17"/>
      <c r="L88" s="17"/>
      <c r="M88" s="17"/>
      <c r="N88" s="17"/>
      <c r="O88" s="17"/>
      <c r="P88" s="17"/>
      <c r="Q88" s="17"/>
      <c r="R88" s="17"/>
      <c r="S88" s="17"/>
      <c r="T88" s="17"/>
      <c r="U88" s="17"/>
      <c r="V88" s="17"/>
      <c r="W88" s="17"/>
      <c r="X88" s="17"/>
      <c r="Y88" s="17"/>
      <c r="Z88" s="17"/>
      <c r="AA88" s="17"/>
    </row>
    <row r="89" spans="1:27" ht="19.5" customHeight="1" x14ac:dyDescent="0.25">
      <c r="A89" s="20" t="s">
        <v>149</v>
      </c>
      <c r="B89" s="19"/>
      <c r="C89" s="61"/>
      <c r="D89" s="20"/>
      <c r="E89" s="20"/>
      <c r="F89" s="17"/>
      <c r="G89" s="17"/>
      <c r="H89" s="17"/>
      <c r="I89" s="17"/>
      <c r="J89" s="17"/>
      <c r="K89" s="17"/>
      <c r="L89" s="17"/>
      <c r="M89" s="17"/>
      <c r="N89" s="17"/>
      <c r="O89" s="17"/>
      <c r="P89" s="17"/>
      <c r="Q89" s="17"/>
      <c r="R89" s="17"/>
      <c r="S89" s="17"/>
      <c r="T89" s="17"/>
      <c r="U89" s="17"/>
      <c r="V89" s="17"/>
      <c r="W89" s="17"/>
      <c r="X89" s="17"/>
      <c r="Y89" s="17"/>
      <c r="Z89" s="17"/>
      <c r="AA89" s="17"/>
    </row>
    <row r="90" spans="1:27" ht="19.5" customHeight="1" x14ac:dyDescent="0.25">
      <c r="A90" s="20" t="s">
        <v>146</v>
      </c>
      <c r="B90" s="19"/>
      <c r="C90" s="61"/>
      <c r="D90" s="20"/>
      <c r="E90" s="20"/>
      <c r="F90" s="17"/>
      <c r="G90" s="17"/>
      <c r="H90" s="17"/>
      <c r="I90" s="17"/>
      <c r="J90" s="17"/>
      <c r="K90" s="17"/>
      <c r="L90" s="17"/>
      <c r="M90" s="17"/>
      <c r="N90" s="17"/>
      <c r="O90" s="17"/>
      <c r="P90" s="17"/>
      <c r="Q90" s="17"/>
      <c r="R90" s="17"/>
      <c r="S90" s="17"/>
      <c r="T90" s="17"/>
      <c r="U90" s="17"/>
      <c r="V90" s="17"/>
      <c r="W90" s="17"/>
      <c r="X90" s="17"/>
      <c r="Y90" s="17"/>
      <c r="Z90" s="17"/>
      <c r="AA90" s="17"/>
    </row>
    <row r="91" spans="1:27" ht="19.5" customHeight="1" x14ac:dyDescent="0.25">
      <c r="A91" s="20" t="s">
        <v>146</v>
      </c>
      <c r="B91" s="19"/>
      <c r="C91" s="61"/>
      <c r="D91" s="20"/>
      <c r="E91" s="20"/>
      <c r="F91" s="17"/>
      <c r="G91" s="17"/>
      <c r="H91" s="17"/>
      <c r="I91" s="17"/>
      <c r="J91" s="17"/>
      <c r="K91" s="17"/>
      <c r="L91" s="17"/>
      <c r="M91" s="17"/>
      <c r="N91" s="17"/>
      <c r="O91" s="17"/>
      <c r="P91" s="17"/>
      <c r="Q91" s="17"/>
      <c r="R91" s="17"/>
      <c r="S91" s="17"/>
      <c r="T91" s="17"/>
      <c r="U91" s="17"/>
      <c r="V91" s="17"/>
      <c r="W91" s="17"/>
      <c r="X91" s="17"/>
      <c r="Y91" s="17"/>
      <c r="Z91" s="17"/>
      <c r="AA91" s="17"/>
    </row>
    <row r="92" spans="1:27" ht="19.5" customHeight="1" x14ac:dyDescent="0.25">
      <c r="A92" s="20" t="s">
        <v>146</v>
      </c>
      <c r="B92" s="19"/>
      <c r="C92" s="61"/>
      <c r="D92" s="20"/>
      <c r="E92" s="20"/>
      <c r="F92" s="17"/>
      <c r="G92" s="17"/>
      <c r="H92" s="17"/>
      <c r="I92" s="17"/>
      <c r="J92" s="17"/>
      <c r="K92" s="17"/>
      <c r="L92" s="17"/>
      <c r="M92" s="17"/>
      <c r="N92" s="17"/>
      <c r="O92" s="17"/>
      <c r="P92" s="17"/>
      <c r="Q92" s="17"/>
      <c r="R92" s="17"/>
      <c r="S92" s="17"/>
      <c r="T92" s="17"/>
      <c r="U92" s="17"/>
      <c r="V92" s="17"/>
      <c r="W92" s="17"/>
      <c r="X92" s="17"/>
      <c r="Y92" s="17"/>
      <c r="Z92" s="17"/>
      <c r="AA92" s="17"/>
    </row>
    <row r="93" spans="1:27" ht="27" customHeight="1" x14ac:dyDescent="0.3">
      <c r="A93" s="147" t="s">
        <v>150</v>
      </c>
      <c r="B93" s="106"/>
      <c r="C93" s="106"/>
      <c r="D93" s="106"/>
      <c r="E93" s="106"/>
      <c r="F93" s="106"/>
      <c r="G93" s="106"/>
      <c r="H93" s="106"/>
      <c r="I93" s="106"/>
      <c r="J93" s="106"/>
      <c r="K93" s="106"/>
      <c r="L93" s="106"/>
      <c r="M93" s="106"/>
      <c r="N93" s="107"/>
      <c r="O93" s="51"/>
      <c r="P93" s="50"/>
      <c r="Q93" s="50"/>
      <c r="R93" s="50"/>
      <c r="S93" s="50"/>
      <c r="T93" s="50"/>
      <c r="U93" s="50"/>
      <c r="V93" s="50"/>
      <c r="W93" s="50"/>
      <c r="X93" s="50"/>
      <c r="Y93" s="50"/>
      <c r="Z93" s="50"/>
      <c r="AA93" s="50"/>
    </row>
    <row r="94" spans="1:27" ht="297.75" customHeight="1" x14ac:dyDescent="0.3">
      <c r="A94" s="144" t="s">
        <v>151</v>
      </c>
      <c r="B94" s="106"/>
      <c r="C94" s="106"/>
      <c r="D94" s="106"/>
      <c r="E94" s="106"/>
      <c r="F94" s="106"/>
      <c r="G94" s="106"/>
      <c r="H94" s="106"/>
      <c r="I94" s="106"/>
      <c r="J94" s="106"/>
      <c r="K94" s="106"/>
      <c r="L94" s="106"/>
      <c r="M94" s="106"/>
      <c r="N94" s="107"/>
      <c r="O94" s="51"/>
      <c r="P94" s="50"/>
      <c r="Q94" s="50"/>
      <c r="R94" s="50"/>
      <c r="S94" s="50"/>
      <c r="T94" s="50"/>
      <c r="U94" s="50"/>
      <c r="V94" s="50"/>
      <c r="W94" s="50"/>
      <c r="X94" s="50"/>
      <c r="Y94" s="50"/>
      <c r="Z94" s="50"/>
      <c r="AA94" s="50"/>
    </row>
    <row r="95" spans="1:27" ht="64.5" customHeight="1" x14ac:dyDescent="0.3">
      <c r="A95" s="144"/>
      <c r="B95" s="106"/>
      <c r="C95" s="106"/>
      <c r="D95" s="106"/>
      <c r="E95" s="106"/>
      <c r="F95" s="106"/>
      <c r="G95" s="106"/>
      <c r="H95" s="106"/>
      <c r="I95" s="106"/>
      <c r="J95" s="106"/>
      <c r="K95" s="106"/>
      <c r="L95" s="106"/>
      <c r="M95" s="106"/>
      <c r="N95" s="107"/>
      <c r="O95" s="51"/>
      <c r="P95" s="50"/>
      <c r="Q95" s="50"/>
      <c r="R95" s="50"/>
      <c r="S95" s="50"/>
      <c r="T95" s="50"/>
      <c r="U95" s="50"/>
      <c r="V95" s="50"/>
      <c r="W95" s="50"/>
      <c r="X95" s="50"/>
      <c r="Y95" s="50"/>
      <c r="Z95" s="50"/>
      <c r="AA95" s="50"/>
    </row>
    <row r="96" spans="1:27" ht="36" customHeight="1" x14ac:dyDescent="0.3">
      <c r="A96" s="140" t="s">
        <v>152</v>
      </c>
      <c r="B96" s="106"/>
      <c r="C96" s="106"/>
      <c r="D96" s="106"/>
      <c r="E96" s="106"/>
      <c r="F96" s="106"/>
      <c r="G96" s="106"/>
      <c r="H96" s="106"/>
      <c r="I96" s="106"/>
      <c r="J96" s="106"/>
      <c r="K96" s="106"/>
      <c r="L96" s="106"/>
      <c r="M96" s="106"/>
      <c r="N96" s="107"/>
      <c r="O96" s="51"/>
      <c r="P96" s="50"/>
      <c r="Q96" s="50"/>
      <c r="R96" s="50"/>
      <c r="S96" s="50"/>
      <c r="T96" s="50"/>
      <c r="U96" s="50"/>
      <c r="V96" s="50"/>
      <c r="W96" s="50"/>
      <c r="X96" s="50"/>
      <c r="Y96" s="50"/>
      <c r="Z96" s="50"/>
      <c r="AA96" s="50"/>
    </row>
    <row r="97" spans="1:27" ht="43.5" customHeight="1" x14ac:dyDescent="0.3">
      <c r="A97" s="141"/>
      <c r="B97" s="106"/>
      <c r="C97" s="106"/>
      <c r="D97" s="106"/>
      <c r="E97" s="106"/>
      <c r="F97" s="106"/>
      <c r="G97" s="106"/>
      <c r="H97" s="106"/>
      <c r="I97" s="106"/>
      <c r="J97" s="106"/>
      <c r="K97" s="106"/>
      <c r="L97" s="106"/>
      <c r="M97" s="106"/>
      <c r="N97" s="107"/>
      <c r="O97" s="51"/>
      <c r="P97" s="50"/>
      <c r="Q97" s="50"/>
      <c r="R97" s="50"/>
      <c r="S97" s="50"/>
      <c r="T97" s="50"/>
      <c r="U97" s="50"/>
      <c r="V97" s="50"/>
      <c r="W97" s="50"/>
      <c r="X97" s="50"/>
      <c r="Y97" s="50"/>
      <c r="Z97" s="50"/>
      <c r="AA97" s="50"/>
    </row>
    <row r="98" spans="1:27" ht="18" customHeight="1" x14ac:dyDescent="0.3">
      <c r="A98" s="112" t="s">
        <v>153</v>
      </c>
      <c r="B98" s="106"/>
      <c r="C98" s="106"/>
      <c r="D98" s="106"/>
      <c r="E98" s="106"/>
      <c r="F98" s="106"/>
      <c r="G98" s="106"/>
      <c r="H98" s="106"/>
      <c r="I98" s="106"/>
      <c r="J98" s="106"/>
      <c r="K98" s="106"/>
      <c r="L98" s="106"/>
      <c r="M98" s="106"/>
      <c r="N98" s="107"/>
      <c r="O98" s="51"/>
      <c r="P98" s="50"/>
      <c r="Q98" s="50"/>
      <c r="R98" s="50"/>
      <c r="S98" s="50"/>
      <c r="T98" s="50"/>
      <c r="U98" s="50"/>
      <c r="V98" s="50"/>
      <c r="W98" s="50"/>
      <c r="X98" s="50"/>
      <c r="Y98" s="50"/>
      <c r="Z98" s="50"/>
      <c r="AA98" s="50"/>
    </row>
    <row r="99" spans="1:27" ht="17.25" x14ac:dyDescent="0.3">
      <c r="A99" s="144" t="s">
        <v>154</v>
      </c>
      <c r="B99" s="106"/>
      <c r="C99" s="106"/>
      <c r="D99" s="106"/>
      <c r="E99" s="106"/>
      <c r="F99" s="106"/>
      <c r="G99" s="106"/>
      <c r="H99" s="106"/>
      <c r="I99" s="106"/>
      <c r="J99" s="106"/>
      <c r="K99" s="106"/>
      <c r="L99" s="106"/>
      <c r="M99" s="106"/>
      <c r="N99" s="107"/>
      <c r="O99" s="51"/>
      <c r="P99" s="50"/>
      <c r="Q99" s="50"/>
      <c r="R99" s="50"/>
      <c r="S99" s="50"/>
      <c r="T99" s="50"/>
      <c r="U99" s="50"/>
      <c r="V99" s="50"/>
      <c r="W99" s="50"/>
      <c r="X99" s="50"/>
      <c r="Y99" s="50"/>
      <c r="Z99" s="50"/>
      <c r="AA99" s="50"/>
    </row>
    <row r="100" spans="1:27" ht="49.5" customHeight="1" x14ac:dyDescent="0.3">
      <c r="A100" s="145" t="s">
        <v>155</v>
      </c>
      <c r="B100" s="106"/>
      <c r="C100" s="106"/>
      <c r="D100" s="106"/>
      <c r="E100" s="106"/>
      <c r="F100" s="106"/>
      <c r="G100" s="106"/>
      <c r="H100" s="106"/>
      <c r="I100" s="106"/>
      <c r="J100" s="106"/>
      <c r="K100" s="106"/>
      <c r="L100" s="106"/>
      <c r="M100" s="106"/>
      <c r="N100" s="107"/>
      <c r="O100" s="51"/>
      <c r="P100" s="50"/>
      <c r="Q100" s="50"/>
      <c r="R100" s="50"/>
      <c r="S100" s="50"/>
      <c r="T100" s="50"/>
      <c r="U100" s="50"/>
      <c r="V100" s="50"/>
      <c r="W100" s="50"/>
      <c r="X100" s="50"/>
      <c r="Y100" s="50"/>
      <c r="Z100" s="50"/>
      <c r="AA100" s="50"/>
    </row>
    <row r="101" spans="1:27" ht="17.25" x14ac:dyDescent="0.3">
      <c r="A101" s="144" t="s">
        <v>156</v>
      </c>
      <c r="B101" s="106"/>
      <c r="C101" s="106"/>
      <c r="D101" s="106"/>
      <c r="E101" s="106"/>
      <c r="F101" s="106"/>
      <c r="G101" s="106"/>
      <c r="H101" s="106"/>
      <c r="I101" s="106"/>
      <c r="J101" s="106"/>
      <c r="K101" s="106"/>
      <c r="L101" s="106"/>
      <c r="M101" s="106"/>
      <c r="N101" s="107"/>
      <c r="O101" s="51"/>
      <c r="P101" s="50"/>
      <c r="Q101" s="50"/>
      <c r="R101" s="50"/>
      <c r="S101" s="50"/>
      <c r="T101" s="50"/>
      <c r="U101" s="50"/>
      <c r="V101" s="50"/>
      <c r="W101" s="50"/>
      <c r="X101" s="50"/>
      <c r="Y101" s="50"/>
      <c r="Z101" s="50"/>
      <c r="AA101" s="50"/>
    </row>
    <row r="102" spans="1:27" ht="49.5" customHeight="1" x14ac:dyDescent="0.3">
      <c r="A102" s="145" t="s">
        <v>155</v>
      </c>
      <c r="B102" s="106"/>
      <c r="C102" s="106"/>
      <c r="D102" s="106"/>
      <c r="E102" s="106"/>
      <c r="F102" s="106"/>
      <c r="G102" s="106"/>
      <c r="H102" s="106"/>
      <c r="I102" s="106"/>
      <c r="J102" s="106"/>
      <c r="K102" s="106"/>
      <c r="L102" s="106"/>
      <c r="M102" s="106"/>
      <c r="N102" s="107"/>
      <c r="O102" s="51"/>
      <c r="P102" s="50"/>
      <c r="Q102" s="50"/>
      <c r="R102" s="50"/>
      <c r="S102" s="50"/>
      <c r="T102" s="50"/>
      <c r="U102" s="50"/>
      <c r="V102" s="50"/>
      <c r="W102" s="50"/>
      <c r="X102" s="50"/>
      <c r="Y102" s="50"/>
      <c r="Z102" s="50"/>
      <c r="AA102" s="50"/>
    </row>
    <row r="103" spans="1:27" ht="21" customHeight="1" x14ac:dyDescent="0.3">
      <c r="A103" s="112" t="s">
        <v>157</v>
      </c>
      <c r="B103" s="106"/>
      <c r="C103" s="106"/>
      <c r="D103" s="106"/>
      <c r="E103" s="106"/>
      <c r="F103" s="106"/>
      <c r="G103" s="106"/>
      <c r="H103" s="106"/>
      <c r="I103" s="106"/>
      <c r="J103" s="106"/>
      <c r="K103" s="106"/>
      <c r="L103" s="106"/>
      <c r="M103" s="106"/>
      <c r="N103" s="107"/>
      <c r="O103" s="51"/>
      <c r="P103" s="50"/>
      <c r="Q103" s="50"/>
      <c r="R103" s="50"/>
      <c r="S103" s="50"/>
      <c r="T103" s="50"/>
      <c r="U103" s="50"/>
      <c r="V103" s="50"/>
      <c r="W103" s="50"/>
      <c r="X103" s="50"/>
      <c r="Y103" s="50"/>
      <c r="Z103" s="50"/>
      <c r="AA103" s="50"/>
    </row>
    <row r="104" spans="1:27" ht="17.25" x14ac:dyDescent="0.3">
      <c r="A104" s="144" t="s">
        <v>158</v>
      </c>
      <c r="B104" s="106"/>
      <c r="C104" s="106"/>
      <c r="D104" s="106"/>
      <c r="E104" s="106"/>
      <c r="F104" s="106"/>
      <c r="G104" s="106"/>
      <c r="H104" s="106"/>
      <c r="I104" s="106"/>
      <c r="J104" s="106"/>
      <c r="K104" s="106"/>
      <c r="L104" s="106"/>
      <c r="M104" s="106"/>
      <c r="N104" s="107"/>
      <c r="O104" s="51"/>
      <c r="P104" s="50"/>
      <c r="Q104" s="50"/>
      <c r="R104" s="50"/>
      <c r="S104" s="50"/>
      <c r="T104" s="50"/>
      <c r="U104" s="50"/>
      <c r="V104" s="50"/>
      <c r="W104" s="50"/>
      <c r="X104" s="50"/>
      <c r="Y104" s="50"/>
      <c r="Z104" s="50"/>
      <c r="AA104" s="50"/>
    </row>
    <row r="105" spans="1:27" ht="49.5" customHeight="1" x14ac:dyDescent="0.3">
      <c r="A105" s="141"/>
      <c r="B105" s="106"/>
      <c r="C105" s="106"/>
      <c r="D105" s="106"/>
      <c r="E105" s="106"/>
      <c r="F105" s="106"/>
      <c r="G105" s="106"/>
      <c r="H105" s="106"/>
      <c r="I105" s="106"/>
      <c r="J105" s="106"/>
      <c r="K105" s="106"/>
      <c r="L105" s="106"/>
      <c r="M105" s="106"/>
      <c r="N105" s="107"/>
      <c r="O105" s="51"/>
      <c r="P105" s="50"/>
      <c r="Q105" s="50"/>
      <c r="R105" s="50"/>
      <c r="S105" s="50"/>
      <c r="T105" s="50"/>
      <c r="U105" s="50"/>
      <c r="V105" s="50"/>
      <c r="W105" s="50"/>
      <c r="X105" s="50"/>
      <c r="Y105" s="50"/>
      <c r="Z105" s="50"/>
      <c r="AA105" s="50"/>
    </row>
    <row r="106" spans="1:27" ht="39.75" customHeight="1" x14ac:dyDescent="0.3">
      <c r="A106" s="142" t="s">
        <v>670</v>
      </c>
      <c r="B106" s="106"/>
      <c r="C106" s="106"/>
      <c r="D106" s="106"/>
      <c r="E106" s="106"/>
      <c r="F106" s="106"/>
      <c r="G106" s="106"/>
      <c r="H106" s="106"/>
      <c r="I106" s="106"/>
      <c r="J106" s="106"/>
      <c r="K106" s="106"/>
      <c r="L106" s="106"/>
      <c r="M106" s="106"/>
      <c r="N106" s="107"/>
      <c r="O106" s="51"/>
      <c r="P106" s="50"/>
      <c r="Q106" s="50"/>
      <c r="R106" s="50"/>
      <c r="S106" s="50"/>
      <c r="T106" s="50"/>
      <c r="U106" s="50"/>
      <c r="V106" s="50"/>
      <c r="W106" s="50"/>
      <c r="X106" s="50"/>
      <c r="Y106" s="50"/>
      <c r="Z106" s="50"/>
      <c r="AA106" s="50"/>
    </row>
    <row r="107" spans="1:27" ht="12.75" customHeight="1" x14ac:dyDescent="0.3">
      <c r="A107" s="143"/>
      <c r="B107" s="129"/>
      <c r="C107" s="129"/>
      <c r="D107" s="129"/>
      <c r="E107" s="129"/>
      <c r="F107" s="129"/>
      <c r="G107" s="129"/>
      <c r="H107" s="129"/>
      <c r="I107" s="129"/>
      <c r="J107" s="129"/>
      <c r="K107" s="129"/>
      <c r="L107" s="129"/>
      <c r="M107" s="129"/>
      <c r="N107" s="123"/>
      <c r="O107" s="51"/>
      <c r="P107" s="50"/>
      <c r="Q107" s="50"/>
      <c r="R107" s="50"/>
      <c r="S107" s="50"/>
      <c r="T107" s="50"/>
      <c r="U107" s="50"/>
      <c r="V107" s="22"/>
      <c r="W107" s="22"/>
      <c r="X107" s="50"/>
      <c r="Y107" s="50"/>
      <c r="Z107" s="50"/>
      <c r="AA107" s="50"/>
    </row>
    <row r="108" spans="1:27" ht="12.75" customHeight="1" x14ac:dyDescent="0.3">
      <c r="A108" s="124"/>
      <c r="B108" s="130"/>
      <c r="C108" s="130"/>
      <c r="D108" s="130"/>
      <c r="E108" s="130"/>
      <c r="F108" s="130"/>
      <c r="G108" s="130"/>
      <c r="H108" s="130"/>
      <c r="I108" s="130"/>
      <c r="J108" s="130"/>
      <c r="K108" s="130"/>
      <c r="L108" s="130"/>
      <c r="M108" s="130"/>
      <c r="N108" s="125"/>
      <c r="O108" s="51"/>
      <c r="P108" s="50"/>
      <c r="Q108" s="50"/>
      <c r="R108" s="50"/>
      <c r="S108" s="50"/>
      <c r="T108" s="50"/>
      <c r="U108" s="50"/>
      <c r="V108" s="22"/>
      <c r="W108" s="22"/>
      <c r="X108" s="50"/>
      <c r="Y108" s="50"/>
      <c r="Z108" s="50"/>
      <c r="AA108" s="50"/>
    </row>
    <row r="109" spans="1:27" ht="12.75" customHeight="1" x14ac:dyDescent="0.3">
      <c r="A109" s="124"/>
      <c r="B109" s="130"/>
      <c r="C109" s="130"/>
      <c r="D109" s="130"/>
      <c r="E109" s="130"/>
      <c r="F109" s="130"/>
      <c r="G109" s="130"/>
      <c r="H109" s="130"/>
      <c r="I109" s="130"/>
      <c r="J109" s="130"/>
      <c r="K109" s="130"/>
      <c r="L109" s="130"/>
      <c r="M109" s="130"/>
      <c r="N109" s="125"/>
      <c r="O109" s="51"/>
      <c r="P109" s="50"/>
      <c r="Q109" s="50"/>
      <c r="R109" s="50"/>
      <c r="S109" s="50"/>
      <c r="T109" s="50"/>
      <c r="U109" s="50"/>
      <c r="V109" s="23"/>
      <c r="W109" s="23"/>
      <c r="X109" s="50"/>
      <c r="Y109" s="50"/>
      <c r="Z109" s="50"/>
      <c r="AA109" s="50"/>
    </row>
    <row r="110" spans="1:27" ht="12.75" customHeight="1" x14ac:dyDescent="0.3">
      <c r="A110" s="126"/>
      <c r="B110" s="131"/>
      <c r="C110" s="131"/>
      <c r="D110" s="131"/>
      <c r="E110" s="131"/>
      <c r="F110" s="131"/>
      <c r="G110" s="131"/>
      <c r="H110" s="131"/>
      <c r="I110" s="131"/>
      <c r="J110" s="131"/>
      <c r="K110" s="131"/>
      <c r="L110" s="131"/>
      <c r="M110" s="131"/>
      <c r="N110" s="127"/>
      <c r="O110" s="51"/>
      <c r="P110" s="50"/>
      <c r="Q110" s="50"/>
      <c r="R110" s="50"/>
      <c r="S110" s="50"/>
      <c r="T110" s="50"/>
      <c r="U110" s="50"/>
      <c r="V110" s="23"/>
      <c r="W110" s="23"/>
      <c r="X110" s="50"/>
      <c r="Y110" s="50"/>
      <c r="Z110" s="50"/>
      <c r="AA110" s="50"/>
    </row>
    <row r="111" spans="1:27" ht="27" customHeight="1" x14ac:dyDescent="0.3">
      <c r="A111" s="112" t="s">
        <v>159</v>
      </c>
      <c r="B111" s="106"/>
      <c r="C111" s="106"/>
      <c r="D111" s="106"/>
      <c r="E111" s="106"/>
      <c r="F111" s="106"/>
      <c r="G111" s="106"/>
      <c r="H111" s="106"/>
      <c r="I111" s="106"/>
      <c r="J111" s="106"/>
      <c r="K111" s="106"/>
      <c r="L111" s="106"/>
      <c r="M111" s="106"/>
      <c r="N111" s="107"/>
      <c r="O111" s="51"/>
      <c r="P111" s="50"/>
      <c r="Q111" s="50"/>
      <c r="R111" s="50"/>
      <c r="S111" s="50"/>
      <c r="T111" s="50"/>
      <c r="U111" s="50"/>
      <c r="V111" s="22"/>
      <c r="W111" s="22"/>
      <c r="X111" s="50"/>
      <c r="Y111" s="50"/>
      <c r="Z111" s="50"/>
      <c r="AA111" s="50"/>
    </row>
    <row r="112" spans="1:27" ht="12.75" customHeight="1" x14ac:dyDescent="0.3">
      <c r="A112" s="135"/>
      <c r="B112" s="129"/>
      <c r="C112" s="129"/>
      <c r="D112" s="129"/>
      <c r="E112" s="129"/>
      <c r="F112" s="129"/>
      <c r="G112" s="129"/>
      <c r="H112" s="129"/>
      <c r="I112" s="129"/>
      <c r="J112" s="129"/>
      <c r="K112" s="129"/>
      <c r="L112" s="129"/>
      <c r="M112" s="129"/>
      <c r="N112" s="123"/>
      <c r="O112" s="51"/>
      <c r="P112" s="50"/>
      <c r="Q112" s="50"/>
      <c r="R112" s="50"/>
      <c r="S112" s="50"/>
      <c r="T112" s="50"/>
      <c r="U112" s="50"/>
      <c r="V112" s="22"/>
      <c r="W112" s="22"/>
      <c r="X112" s="50"/>
      <c r="Y112" s="50"/>
      <c r="Z112" s="50"/>
      <c r="AA112" s="50"/>
    </row>
    <row r="113" spans="1:27" ht="12.75" customHeight="1" x14ac:dyDescent="0.3">
      <c r="A113" s="124"/>
      <c r="B113" s="130"/>
      <c r="C113" s="130"/>
      <c r="D113" s="130"/>
      <c r="E113" s="130"/>
      <c r="F113" s="130"/>
      <c r="G113" s="130"/>
      <c r="H113" s="130"/>
      <c r="I113" s="130"/>
      <c r="J113" s="130"/>
      <c r="K113" s="130"/>
      <c r="L113" s="130"/>
      <c r="M113" s="130"/>
      <c r="N113" s="125"/>
      <c r="O113" s="51"/>
      <c r="P113" s="50"/>
      <c r="Q113" s="50"/>
      <c r="R113" s="50"/>
      <c r="S113" s="50"/>
      <c r="T113" s="50"/>
      <c r="U113" s="50"/>
      <c r="V113" s="22"/>
      <c r="W113" s="22"/>
      <c r="X113" s="50"/>
      <c r="Y113" s="50"/>
      <c r="Z113" s="50"/>
      <c r="AA113" s="50"/>
    </row>
    <row r="114" spans="1:27" ht="12.75" customHeight="1" x14ac:dyDescent="0.3">
      <c r="A114" s="124"/>
      <c r="B114" s="130"/>
      <c r="C114" s="130"/>
      <c r="D114" s="130"/>
      <c r="E114" s="130"/>
      <c r="F114" s="130"/>
      <c r="G114" s="130"/>
      <c r="H114" s="130"/>
      <c r="I114" s="130"/>
      <c r="J114" s="130"/>
      <c r="K114" s="130"/>
      <c r="L114" s="130"/>
      <c r="M114" s="130"/>
      <c r="N114" s="125"/>
      <c r="O114" s="51"/>
      <c r="P114" s="50"/>
      <c r="Q114" s="50"/>
      <c r="R114" s="50"/>
      <c r="S114" s="50"/>
      <c r="T114" s="50"/>
      <c r="U114" s="50"/>
      <c r="X114" s="50"/>
      <c r="Y114" s="50"/>
      <c r="Z114" s="50"/>
      <c r="AA114" s="50"/>
    </row>
    <row r="115" spans="1:27" ht="12.75" customHeight="1" x14ac:dyDescent="0.3">
      <c r="A115" s="126"/>
      <c r="B115" s="131"/>
      <c r="C115" s="131"/>
      <c r="D115" s="131"/>
      <c r="E115" s="131"/>
      <c r="F115" s="131"/>
      <c r="G115" s="131"/>
      <c r="H115" s="131"/>
      <c r="I115" s="131"/>
      <c r="J115" s="131"/>
      <c r="K115" s="131"/>
      <c r="L115" s="131"/>
      <c r="M115" s="131"/>
      <c r="N115" s="127"/>
      <c r="O115" s="51"/>
      <c r="P115" s="50"/>
      <c r="Q115" s="50"/>
      <c r="R115" s="50"/>
      <c r="S115" s="50"/>
      <c r="T115" s="50"/>
      <c r="U115" s="50"/>
      <c r="X115" s="50"/>
      <c r="Y115" s="50"/>
      <c r="Z115" s="50"/>
      <c r="AA115" s="50"/>
    </row>
    <row r="116" spans="1:27" ht="12.75" customHeight="1" x14ac:dyDescent="0.3">
      <c r="A116" s="136" t="s">
        <v>160</v>
      </c>
      <c r="B116" s="129"/>
      <c r="C116" s="129"/>
      <c r="D116" s="129"/>
      <c r="E116" s="129"/>
      <c r="F116" s="129"/>
      <c r="G116" s="129"/>
      <c r="H116" s="129"/>
      <c r="I116" s="129"/>
      <c r="J116" s="129"/>
      <c r="K116" s="129"/>
      <c r="L116" s="129"/>
      <c r="M116" s="129"/>
      <c r="N116" s="123"/>
      <c r="O116" s="51"/>
      <c r="P116" s="50"/>
      <c r="Q116" s="50"/>
      <c r="R116" s="50"/>
      <c r="S116" s="50"/>
      <c r="T116" s="50"/>
      <c r="X116" s="50"/>
      <c r="Y116" s="50"/>
      <c r="Z116" s="50"/>
      <c r="AA116" s="50"/>
    </row>
    <row r="117" spans="1:27" ht="12.75" customHeight="1" x14ac:dyDescent="0.3">
      <c r="A117" s="124"/>
      <c r="B117" s="130"/>
      <c r="C117" s="130"/>
      <c r="D117" s="130"/>
      <c r="E117" s="130"/>
      <c r="F117" s="130"/>
      <c r="G117" s="130"/>
      <c r="H117" s="130"/>
      <c r="I117" s="130"/>
      <c r="J117" s="130"/>
      <c r="K117" s="130"/>
      <c r="L117" s="130"/>
      <c r="M117" s="130"/>
      <c r="N117" s="125"/>
      <c r="O117" s="51"/>
      <c r="P117" s="50"/>
      <c r="Q117" s="50"/>
      <c r="R117" s="50"/>
      <c r="S117" s="50"/>
      <c r="T117" s="50"/>
      <c r="X117" s="50"/>
      <c r="Y117" s="50"/>
      <c r="Z117" s="50"/>
      <c r="AA117" s="50"/>
    </row>
    <row r="118" spans="1:27" ht="12.75" customHeight="1" x14ac:dyDescent="0.3">
      <c r="A118" s="124"/>
      <c r="B118" s="130"/>
      <c r="C118" s="130"/>
      <c r="D118" s="130"/>
      <c r="E118" s="130"/>
      <c r="F118" s="130"/>
      <c r="G118" s="130"/>
      <c r="H118" s="130"/>
      <c r="I118" s="130"/>
      <c r="J118" s="130"/>
      <c r="K118" s="130"/>
      <c r="L118" s="130"/>
      <c r="M118" s="130"/>
      <c r="N118" s="125"/>
      <c r="O118" s="51"/>
      <c r="P118" s="50"/>
      <c r="Q118" s="50"/>
      <c r="R118" s="50"/>
      <c r="S118" s="50"/>
      <c r="T118" s="50"/>
      <c r="X118" s="50"/>
      <c r="Y118" s="50"/>
      <c r="Z118" s="50"/>
      <c r="AA118" s="50"/>
    </row>
    <row r="119" spans="1:27" ht="12.75" customHeight="1" x14ac:dyDescent="0.3">
      <c r="A119" s="124"/>
      <c r="B119" s="130"/>
      <c r="C119" s="130"/>
      <c r="D119" s="130"/>
      <c r="E119" s="130"/>
      <c r="F119" s="130"/>
      <c r="G119" s="130"/>
      <c r="H119" s="130"/>
      <c r="I119" s="130"/>
      <c r="J119" s="130"/>
      <c r="K119" s="130"/>
      <c r="L119" s="130"/>
      <c r="M119" s="130"/>
      <c r="N119" s="125"/>
      <c r="O119" s="51"/>
      <c r="P119" s="50"/>
      <c r="Q119" s="50"/>
      <c r="R119" s="50"/>
      <c r="S119" s="50"/>
      <c r="T119" s="50"/>
      <c r="X119" s="50"/>
      <c r="Y119" s="50"/>
      <c r="Z119" s="50"/>
      <c r="AA119" s="50"/>
    </row>
    <row r="120" spans="1:27" ht="12.75" customHeight="1" x14ac:dyDescent="0.3">
      <c r="A120" s="126"/>
      <c r="B120" s="131"/>
      <c r="C120" s="131"/>
      <c r="D120" s="131"/>
      <c r="E120" s="131"/>
      <c r="F120" s="131"/>
      <c r="G120" s="131"/>
      <c r="H120" s="131"/>
      <c r="I120" s="131"/>
      <c r="J120" s="131"/>
      <c r="K120" s="131"/>
      <c r="L120" s="131"/>
      <c r="M120" s="131"/>
      <c r="N120" s="127"/>
      <c r="O120" s="51"/>
      <c r="P120" s="50"/>
      <c r="Q120" s="50"/>
      <c r="R120" s="50"/>
      <c r="S120" s="50"/>
      <c r="T120" s="50"/>
      <c r="X120" s="50"/>
      <c r="Y120" s="50"/>
      <c r="Z120" s="50"/>
      <c r="AA120" s="50"/>
    </row>
    <row r="121" spans="1:27" ht="12.75" customHeight="1" x14ac:dyDescent="0.3">
      <c r="A121" s="21"/>
      <c r="B121" s="21"/>
      <c r="C121" s="21"/>
      <c r="D121" s="21"/>
      <c r="E121" s="21"/>
      <c r="F121" s="21"/>
      <c r="G121" s="21"/>
      <c r="H121" s="21"/>
      <c r="I121" s="21"/>
      <c r="J121" s="21"/>
      <c r="K121" s="21"/>
      <c r="L121" s="21"/>
      <c r="M121" s="21"/>
      <c r="N121" s="21"/>
      <c r="O121" s="22"/>
      <c r="P121" s="22"/>
      <c r="Q121" s="22"/>
      <c r="R121" s="22"/>
      <c r="S121" s="22"/>
      <c r="T121" s="22"/>
      <c r="X121" s="22"/>
      <c r="Y121" s="22"/>
      <c r="Z121" s="22"/>
      <c r="AA121" s="22"/>
    </row>
    <row r="122" spans="1:27" ht="12.75" customHeight="1" x14ac:dyDescent="0.3">
      <c r="A122" s="22"/>
      <c r="B122" s="22"/>
      <c r="C122" s="22"/>
      <c r="D122" s="22"/>
      <c r="E122" s="22"/>
      <c r="F122" s="22"/>
      <c r="G122" s="22"/>
      <c r="H122" s="22"/>
      <c r="I122" s="22"/>
      <c r="J122" s="22"/>
      <c r="K122" s="22"/>
      <c r="L122" s="22"/>
      <c r="M122" s="22"/>
      <c r="N122" s="22"/>
      <c r="O122" s="22"/>
      <c r="P122" s="22"/>
      <c r="Q122" s="22"/>
      <c r="R122" s="22"/>
      <c r="S122" s="22"/>
      <c r="T122" s="22"/>
      <c r="X122" s="22"/>
      <c r="Y122" s="22"/>
      <c r="Z122" s="22"/>
      <c r="AA122" s="22"/>
    </row>
    <row r="123" spans="1:27" ht="12.75" customHeight="1" x14ac:dyDescent="0.25">
      <c r="B123" s="23"/>
      <c r="C123" s="23"/>
      <c r="D123" s="23"/>
      <c r="E123" s="23"/>
      <c r="F123" s="23"/>
      <c r="G123" s="23"/>
      <c r="H123" s="23"/>
      <c r="I123" s="23"/>
      <c r="J123" s="23"/>
      <c r="K123" s="23"/>
      <c r="L123" s="23"/>
      <c r="M123" s="23"/>
      <c r="N123" s="23"/>
      <c r="O123" s="23"/>
      <c r="P123" s="23"/>
      <c r="Q123" s="23"/>
      <c r="R123" s="23"/>
      <c r="S123" s="23"/>
      <c r="T123" s="23"/>
      <c r="X123" s="23"/>
      <c r="Y123" s="23"/>
      <c r="Z123" s="23"/>
      <c r="AA123" s="23"/>
    </row>
    <row r="124" spans="1:27" ht="40.5" customHeight="1" x14ac:dyDescent="0.25">
      <c r="A124" s="137" t="s">
        <v>161</v>
      </c>
      <c r="B124" s="130"/>
      <c r="C124" s="23"/>
      <c r="D124" s="23"/>
      <c r="E124" s="23"/>
      <c r="F124" s="23"/>
      <c r="G124" s="23"/>
      <c r="H124" s="23"/>
      <c r="I124" s="23"/>
      <c r="J124" s="23"/>
      <c r="K124" s="23"/>
      <c r="L124" s="23"/>
      <c r="M124" s="23"/>
      <c r="N124" s="23"/>
      <c r="O124" s="23"/>
      <c r="P124" s="23"/>
      <c r="Q124" s="23"/>
      <c r="R124" s="23"/>
      <c r="S124" s="23"/>
      <c r="T124" s="23"/>
      <c r="X124" s="23"/>
      <c r="Y124" s="23"/>
      <c r="Z124" s="23"/>
      <c r="AA124" s="23"/>
    </row>
    <row r="125" spans="1:27" ht="22.5" customHeight="1" x14ac:dyDescent="0.3">
      <c r="A125" s="138" t="s">
        <v>162</v>
      </c>
      <c r="B125" s="139"/>
      <c r="C125" s="22"/>
      <c r="D125" s="22"/>
      <c r="E125" s="22"/>
      <c r="F125" s="22"/>
      <c r="G125" s="22"/>
      <c r="H125" s="22"/>
      <c r="I125" s="22"/>
      <c r="J125" s="22"/>
      <c r="K125" s="22"/>
      <c r="L125" s="22"/>
      <c r="M125" s="22"/>
      <c r="N125" s="22"/>
      <c r="O125" s="22"/>
      <c r="P125" s="22"/>
      <c r="Q125" s="22"/>
      <c r="R125" s="22"/>
      <c r="S125" s="22"/>
      <c r="T125" s="22"/>
      <c r="X125" s="22"/>
      <c r="Y125" s="22"/>
      <c r="Z125" s="22"/>
      <c r="AA125" s="22"/>
    </row>
    <row r="126" spans="1:27" ht="12.75" customHeight="1" x14ac:dyDescent="0.3">
      <c r="A126" s="22"/>
      <c r="B126" s="22"/>
      <c r="C126" s="22"/>
      <c r="D126" s="22"/>
      <c r="E126" s="22"/>
      <c r="F126" s="22"/>
      <c r="G126" s="22"/>
      <c r="H126" s="22"/>
      <c r="I126" s="22"/>
      <c r="J126" s="22"/>
      <c r="K126" s="22"/>
      <c r="L126" s="22"/>
      <c r="M126" s="22"/>
      <c r="N126" s="22"/>
      <c r="O126" s="22"/>
      <c r="P126" s="22"/>
      <c r="Q126" s="22"/>
      <c r="R126" s="22"/>
      <c r="S126" s="22"/>
      <c r="T126" s="22"/>
      <c r="X126" s="22"/>
      <c r="Y126" s="22"/>
      <c r="Z126" s="22"/>
      <c r="AA126" s="22"/>
    </row>
    <row r="127" spans="1:27" ht="12.75" customHeight="1" x14ac:dyDescent="0.3">
      <c r="A127" s="22"/>
      <c r="B127" s="22"/>
      <c r="C127" s="22"/>
      <c r="D127" s="22"/>
      <c r="E127" s="22"/>
      <c r="F127" s="22"/>
      <c r="G127" s="22"/>
      <c r="H127" s="22"/>
      <c r="I127" s="22"/>
      <c r="J127" s="22"/>
      <c r="K127" s="22"/>
      <c r="L127" s="22"/>
      <c r="M127" s="22"/>
      <c r="N127" s="22"/>
      <c r="O127" s="22"/>
      <c r="P127" s="22"/>
      <c r="Q127" s="22"/>
      <c r="R127" s="22"/>
      <c r="S127" s="22"/>
      <c r="T127" s="22"/>
      <c r="X127" s="22"/>
      <c r="Y127" s="22"/>
      <c r="Z127" s="22"/>
      <c r="AA127" s="22"/>
    </row>
  </sheetData>
  <mergeCells count="90">
    <mergeCell ref="A29:Y29"/>
    <mergeCell ref="A30:Y30"/>
    <mergeCell ref="A39:Y39"/>
    <mergeCell ref="A23:B23"/>
    <mergeCell ref="A24:B24"/>
    <mergeCell ref="C23:N23"/>
    <mergeCell ref="C24:N24"/>
    <mergeCell ref="A52:Z52"/>
    <mergeCell ref="A51:Z51"/>
    <mergeCell ref="A40:K40"/>
    <mergeCell ref="B41:E41"/>
    <mergeCell ref="F41:I41"/>
    <mergeCell ref="B42:E42"/>
    <mergeCell ref="F42:I42"/>
    <mergeCell ref="B53:C53"/>
    <mergeCell ref="D53:G53"/>
    <mergeCell ref="H53:M53"/>
    <mergeCell ref="N53:S53"/>
    <mergeCell ref="T53:Z53"/>
    <mergeCell ref="A62:Y62"/>
    <mergeCell ref="B63:Q63"/>
    <mergeCell ref="R63:Y63"/>
    <mergeCell ref="A72:Y72"/>
    <mergeCell ref="A73:G73"/>
    <mergeCell ref="A82:N82"/>
    <mergeCell ref="A83:N83"/>
    <mergeCell ref="A93:N93"/>
    <mergeCell ref="A94:N94"/>
    <mergeCell ref="A95:N95"/>
    <mergeCell ref="A96:N96"/>
    <mergeCell ref="A97:N97"/>
    <mergeCell ref="A98:N98"/>
    <mergeCell ref="A106:N106"/>
    <mergeCell ref="A107:N110"/>
    <mergeCell ref="A99:N99"/>
    <mergeCell ref="A100:N100"/>
    <mergeCell ref="A101:N101"/>
    <mergeCell ref="A102:N102"/>
    <mergeCell ref="A103:N103"/>
    <mergeCell ref="A104:N104"/>
    <mergeCell ref="A105:N105"/>
    <mergeCell ref="A111:N111"/>
    <mergeCell ref="A112:N115"/>
    <mergeCell ref="A116:N120"/>
    <mergeCell ref="A124:B124"/>
    <mergeCell ref="A125:B125"/>
    <mergeCell ref="A1:B6"/>
    <mergeCell ref="C1:M3"/>
    <mergeCell ref="N1:N2"/>
    <mergeCell ref="N3:N4"/>
    <mergeCell ref="C4:M6"/>
    <mergeCell ref="N5:N6"/>
    <mergeCell ref="A9:N9"/>
    <mergeCell ref="A10:B10"/>
    <mergeCell ref="C10:N10"/>
    <mergeCell ref="A11:B11"/>
    <mergeCell ref="C11:F11"/>
    <mergeCell ref="H11:N11"/>
    <mergeCell ref="C12:F12"/>
    <mergeCell ref="H12:N12"/>
    <mergeCell ref="A12:B12"/>
    <mergeCell ref="A13:B13"/>
    <mergeCell ref="C13:F13"/>
    <mergeCell ref="H13:N13"/>
    <mergeCell ref="A14:B14"/>
    <mergeCell ref="A15:B15"/>
    <mergeCell ref="A16:B16"/>
    <mergeCell ref="C16:F16"/>
    <mergeCell ref="H20:N20"/>
    <mergeCell ref="A17:B17"/>
    <mergeCell ref="A18:B18"/>
    <mergeCell ref="A19:B19"/>
    <mergeCell ref="A20:B20"/>
    <mergeCell ref="C14:N14"/>
    <mergeCell ref="C15:N15"/>
    <mergeCell ref="H16:N16"/>
    <mergeCell ref="C17:N17"/>
    <mergeCell ref="A21:B21"/>
    <mergeCell ref="A26:N26"/>
    <mergeCell ref="A27:N27"/>
    <mergeCell ref="A28:N28"/>
    <mergeCell ref="C21:N21"/>
    <mergeCell ref="A25:N25"/>
    <mergeCell ref="A22:B22"/>
    <mergeCell ref="C22:F22"/>
    <mergeCell ref="J22:N22"/>
    <mergeCell ref="C18:N18"/>
    <mergeCell ref="H19:N19"/>
    <mergeCell ref="C19:F19"/>
    <mergeCell ref="C20:F20"/>
  </mergeCells>
  <dataValidations count="3">
    <dataValidation type="custom" allowBlank="1" showDropDown="1" showInputMessage="1" showErrorMessage="1" prompt="Introduce un valor que sea numérico entero positivo" sqref="C20 N32:N38" xr:uid="{00000000-0002-0000-0000-000009000000}">
      <formula1>OR(C20="", AND(ISNUMBER(C20), C20=INT(C20), C20&gt;0))</formula1>
    </dataValidation>
    <dataValidation type="custom" allowBlank="1" showDropDown="1" showInputMessage="1" showErrorMessage="1" prompt="Por favor de doble clic para seleccionar la fecha." sqref="C19 H19:H20 F32:G38" xr:uid="{00000000-0002-0000-0000-00000F000000}">
      <formula1>OR(NOT(ISERROR(DATEVALUE(C19))), AND(ISNUMBER(C19), LEFT(CELL("format", C19))="D"))</formula1>
    </dataValidation>
    <dataValidation type="custom" allowBlank="1" showDropDown="1" showInputMessage="1" showErrorMessage="1" prompt="Por favor de doble clic para seleccionar la fecha. " sqref="C21" xr:uid="{00000000-0002-0000-0000-000017000000}">
      <formula1>OR(NOT(ISERROR(DATEVALUE(C21))), AND(ISNUMBER(C21), LEFT(CELL("format", C21))="D"))</formula1>
    </dataValidation>
  </dataValidations>
  <hyperlinks>
    <hyperlink ref="A106" r:id="rId1" display="7.2. OPCIONES DE MEJORA IDENTIFICADOS PARA LA CONVOCATORIA: Diligencie la encuesta para ganadores del mecanismo de fomento https://docs.google.com/forms/d/e/1FAIpQLSfKEGuelW8xVMQoHAAnX36lKxs3ahfldDUs3owrW1IkLgAnsA/viewform?usp=preview. En caso de que surj" xr:uid="{00000000-0004-0000-0000-000000000000}"/>
  </hyperlinks>
  <pageMargins left="0.23622047244094491" right="0.23622047244094491" top="0.74803149606299213" bottom="0.74803149606299213" header="0" footer="0"/>
  <pageSetup scale="22" orientation="landscape" r:id="rId2"/>
  <rowBreaks count="1" manualBreakCount="1">
    <brk id="72" max="25" man="1"/>
  </rowBreaks>
  <drawing r:id="rId3"/>
  <legacyDrawing r:id="rId4"/>
  <extLst>
    <ext xmlns:x14="http://schemas.microsoft.com/office/spreadsheetml/2009/9/main" uri="{CCE6A557-97BC-4b89-ADB6-D9C93CAAB3DF}">
      <x14:dataValidations xmlns:xm="http://schemas.microsoft.com/office/excel/2006/main" count="21">
        <x14:dataValidation type="list" allowBlank="1" showErrorMessage="1" xr:uid="{00000000-0002-0000-0000-000000000000}">
          <x14:formula1>
            <xm:f>'Lista Desplegable 2'!$C$1:$C$3</xm:f>
          </x14:formula1>
          <xm:sqref>C14</xm:sqref>
        </x14:dataValidation>
        <x14:dataValidation type="list" allowBlank="1" showErrorMessage="1" xr:uid="{00000000-0002-0000-0000-000001000000}">
          <x14:formula1>
            <xm:f>'Lista Desplegable 2'!$A$1:$A$2</xm:f>
          </x14:formula1>
          <xm:sqref>C22</xm:sqref>
        </x14:dataValidation>
        <x14:dataValidation type="list" allowBlank="1" showErrorMessage="1" xr:uid="{00000000-0002-0000-0000-000002000000}">
          <x14:formula1>
            <xm:f>'Lista Desplegable 2'!$H$1:$H$26</xm:f>
          </x14:formula1>
          <xm:sqref>K32:L38</xm:sqref>
        </x14:dataValidation>
        <x14:dataValidation type="list" allowBlank="1" showErrorMessage="1" xr:uid="{00000000-0002-0000-0000-000003000000}">
          <x14:formula1>
            <xm:f>'Lista Desplegable 2'!$P$1:$P$11</xm:f>
          </x14:formula1>
          <xm:sqref>H75:H81</xm:sqref>
        </x14:dataValidation>
        <x14:dataValidation type="list" allowBlank="1" showErrorMessage="1" xr:uid="{00000000-0002-0000-0000-000004000000}">
          <x14:formula1>
            <xm:f>'Lista Desplegable 2'!$U$1:$U$3</xm:f>
          </x14:formula1>
          <xm:sqref>D32:D38</xm:sqref>
        </x14:dataValidation>
        <x14:dataValidation type="list" allowBlank="1" showErrorMessage="1" xr:uid="{00000000-0002-0000-0000-000005000000}">
          <x14:formula1>
            <xm:f>'Lista Desplegable 2'!$E$1:$E$5</xm:f>
          </x14:formula1>
          <xm:sqref>I32:I38</xm:sqref>
        </x14:dataValidation>
        <x14:dataValidation type="list" allowBlank="1" showErrorMessage="1" xr:uid="{00000000-0002-0000-0000-000006000000}">
          <x14:formula1>
            <xm:f>'Lista Desplegable 2'!$N$1:$N$19</xm:f>
          </x14:formula1>
          <xm:sqref>V32:V38</xm:sqref>
        </x14:dataValidation>
        <x14:dataValidation type="list" allowBlank="1" showErrorMessage="1" xr:uid="{00000000-0002-0000-0000-000007000000}">
          <x14:formula1>
            <xm:f>'Lista Desplegable 2'!$X$1:$X$4</xm:f>
          </x14:formula1>
          <xm:sqref>A85:A92</xm:sqref>
        </x14:dataValidation>
        <x14:dataValidation type="list" allowBlank="1" showErrorMessage="1" xr:uid="{00000000-0002-0000-0000-000008000000}">
          <x14:formula1>
            <xm:f>'Lista Desplegable 2'!$W$1:$W$5</xm:f>
          </x14:formula1>
          <xm:sqref>C17</xm:sqref>
        </x14:dataValidation>
        <x14:dataValidation type="list" allowBlank="1" showErrorMessage="1" xr:uid="{00000000-0002-0000-0000-00000A000000}">
          <x14:formula1>
            <xm:f>'Lista Desplegable 2'!$K$1:$K$112</xm:f>
          </x14:formula1>
          <xm:sqref>R32:R38</xm:sqref>
        </x14:dataValidation>
        <x14:dataValidation type="list" allowBlank="1" showErrorMessage="1" xr:uid="{00000000-0002-0000-0000-00000B000000}">
          <x14:formula1>
            <xm:f>'Lista Desplegable 2'!$J$1:$J$25</xm:f>
          </x14:formula1>
          <xm:sqref>S32:S38</xm:sqref>
        </x14:dataValidation>
        <x14:dataValidation type="list" allowBlank="1" showErrorMessage="1" xr:uid="{00000000-0002-0000-0000-00000D000000}">
          <x14:formula1>
            <xm:f>'Lista Desplegable 2'!$D$1:$D$11</xm:f>
          </x14:formula1>
          <xm:sqref>H12 H32:H38</xm:sqref>
        </x14:dataValidation>
        <x14:dataValidation type="list" allowBlank="1" showErrorMessage="1" xr:uid="{00000000-0002-0000-0000-00000E000000}">
          <x14:formula1>
            <xm:f>'Lista Desplegable 2'!$B$1:$B$12</xm:f>
          </x14:formula1>
          <xm:sqref>E32:E38</xm:sqref>
        </x14:dataValidation>
        <x14:dataValidation type="list" allowBlank="1" showErrorMessage="1" xr:uid="{00000000-0002-0000-0000-000010000000}">
          <x14:formula1>
            <xm:f>'Lista Desplegable 2'!$L$1:$L$4</xm:f>
          </x14:formula1>
          <xm:sqref>T32:T38</xm:sqref>
        </x14:dataValidation>
        <x14:dataValidation type="list" allowBlank="1" showErrorMessage="1" xr:uid="{00000000-0002-0000-0000-000011000000}">
          <x14:formula1>
            <xm:f>'Lista Desplegable 2'!$V$1:$V$4</xm:f>
          </x14:formula1>
          <xm:sqref>C12</xm:sqref>
        </x14:dataValidation>
        <x14:dataValidation type="list" allowBlank="1" showErrorMessage="1" xr:uid="{00000000-0002-0000-0000-000012000000}">
          <x14:formula1>
            <xm:f>'Lista Desplegable 2'!$G$1:$G$54</xm:f>
          </x14:formula1>
          <xm:sqref>J32:J38</xm:sqref>
        </x14:dataValidation>
        <x14:dataValidation type="list" allowBlank="1" showErrorMessage="1" xr:uid="{00000000-0002-0000-0000-000013000000}">
          <x14:formula1>
            <xm:f>'Lista Desplegable 2'!$R$1:$R$12</xm:f>
          </x14:formula1>
          <xm:sqref>M32:M38</xm:sqref>
        </x14:dataValidation>
        <x14:dataValidation type="list" allowBlank="1" showErrorMessage="1" xr:uid="{00000000-0002-0000-0000-000014000000}">
          <x14:formula1>
            <xm:f>'Lista Desplegable 2'!$O$1:$O$2</xm:f>
          </x14:formula1>
          <xm:sqref>W32:W38</xm:sqref>
        </x14:dataValidation>
        <x14:dataValidation type="list" allowBlank="1" showErrorMessage="1" xr:uid="{00000000-0002-0000-0000-000015000000}">
          <x14:formula1>
            <xm:f>'Lista Desplegable 2'!$T$1:$T$7</xm:f>
          </x14:formula1>
          <xm:sqref>C10</xm:sqref>
        </x14:dataValidation>
        <x14:dataValidation type="list" allowBlank="1" showErrorMessage="1" xr:uid="{00000000-0002-0000-0000-000016000000}">
          <x14:formula1>
            <xm:f>'Lista Desplegable 2'!$AO$1:$AO$3</xm:f>
          </x14:formula1>
          <xm:sqref>P32:P38</xm:sqref>
        </x14:dataValidation>
        <x14:dataValidation type="list" allowBlank="1" showInputMessage="1" prompt="Haz clic e introduce un valor del intervalo" xr:uid="{00000000-0002-0000-0000-00000C000000}">
          <x14:formula1>
            <xm:f>'Lista Desplegable 2'!$AB1:$AJ1</xm:f>
          </x14:formula1>
          <xm:sqref>C85:C92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14"/>
  <sheetViews>
    <sheetView topLeftCell="A100" zoomScale="70" zoomScaleNormal="70" workbookViewId="0">
      <selection activeCell="I81" sqref="I81"/>
    </sheetView>
  </sheetViews>
  <sheetFormatPr baseColWidth="10" defaultColWidth="14.42578125" defaultRowHeight="15" x14ac:dyDescent="0.25"/>
  <cols>
    <col min="1" max="1" width="66.7109375" style="90" customWidth="1"/>
    <col min="2" max="2" width="46.28515625" style="90" customWidth="1"/>
    <col min="3" max="3" width="48.85546875" style="90" customWidth="1"/>
    <col min="4" max="4" width="24.7109375" style="90" customWidth="1"/>
    <col min="5" max="5" width="27.7109375" style="90" customWidth="1"/>
    <col min="6" max="6" width="19.5703125" style="90" customWidth="1"/>
    <col min="7" max="7" width="19.140625" style="90" customWidth="1"/>
    <col min="8" max="8" width="21.7109375" style="90" customWidth="1"/>
    <col min="9" max="24" width="11.42578125" style="90" customWidth="1"/>
    <col min="25" max="16384" width="14.42578125" style="90"/>
  </cols>
  <sheetData>
    <row r="1" spans="1:24" ht="16.5" x14ac:dyDescent="0.25">
      <c r="A1" s="188" t="s">
        <v>163</v>
      </c>
      <c r="B1" s="183"/>
      <c r="C1" s="183"/>
      <c r="D1" s="183"/>
      <c r="E1" s="183"/>
      <c r="F1" s="183"/>
      <c r="G1" s="184"/>
      <c r="H1" s="91"/>
      <c r="I1" s="92"/>
      <c r="J1" s="92"/>
      <c r="K1" s="92"/>
      <c r="L1" s="92"/>
      <c r="M1" s="92"/>
      <c r="N1" s="92"/>
      <c r="O1" s="92"/>
      <c r="P1" s="92"/>
      <c r="Q1" s="92"/>
      <c r="R1" s="92"/>
      <c r="S1" s="92"/>
      <c r="T1" s="93"/>
      <c r="U1" s="93"/>
      <c r="V1" s="93"/>
      <c r="W1" s="93"/>
      <c r="X1" s="93"/>
    </row>
    <row r="2" spans="1:24" ht="16.5" x14ac:dyDescent="0.25">
      <c r="A2" s="189"/>
      <c r="B2" s="190"/>
      <c r="C2" s="190"/>
      <c r="D2" s="190"/>
      <c r="E2" s="190"/>
      <c r="F2" s="190"/>
      <c r="G2" s="191"/>
      <c r="H2" s="91"/>
      <c r="I2" s="92"/>
      <c r="J2" s="92"/>
      <c r="K2" s="92"/>
      <c r="L2" s="92"/>
      <c r="M2" s="92"/>
      <c r="N2" s="92"/>
      <c r="O2" s="92"/>
      <c r="P2" s="92"/>
      <c r="Q2" s="92"/>
      <c r="R2" s="92"/>
      <c r="S2" s="92"/>
      <c r="T2" s="93"/>
      <c r="U2" s="93"/>
      <c r="V2" s="93"/>
      <c r="W2" s="93"/>
      <c r="X2" s="93"/>
    </row>
    <row r="3" spans="1:24" ht="16.5" x14ac:dyDescent="0.25">
      <c r="A3" s="192" t="s">
        <v>164</v>
      </c>
      <c r="B3" s="183"/>
      <c r="C3" s="183"/>
      <c r="D3" s="183"/>
      <c r="E3" s="183"/>
      <c r="F3" s="183"/>
      <c r="G3" s="184"/>
      <c r="H3" s="91"/>
      <c r="I3" s="92"/>
      <c r="J3" s="92"/>
      <c r="K3" s="92"/>
      <c r="L3" s="92"/>
      <c r="M3" s="92"/>
      <c r="N3" s="92"/>
      <c r="O3" s="92"/>
      <c r="P3" s="92"/>
      <c r="Q3" s="92"/>
      <c r="R3" s="92"/>
      <c r="S3" s="92"/>
      <c r="T3" s="93"/>
      <c r="U3" s="93"/>
      <c r="V3" s="93"/>
      <c r="W3" s="93"/>
      <c r="X3" s="93"/>
    </row>
    <row r="4" spans="1:24" ht="16.5" x14ac:dyDescent="0.25">
      <c r="A4" s="193"/>
      <c r="B4" s="194"/>
      <c r="C4" s="194"/>
      <c r="D4" s="194"/>
      <c r="E4" s="194"/>
      <c r="F4" s="194"/>
      <c r="G4" s="195"/>
      <c r="H4" s="91"/>
      <c r="I4" s="92"/>
      <c r="J4" s="92"/>
      <c r="K4" s="92"/>
      <c r="L4" s="92"/>
      <c r="M4" s="92"/>
      <c r="N4" s="94"/>
      <c r="O4" s="94"/>
      <c r="P4" s="94"/>
      <c r="Q4" s="94"/>
      <c r="R4" s="94"/>
      <c r="S4" s="94"/>
      <c r="T4" s="94"/>
      <c r="U4" s="94"/>
      <c r="V4" s="94"/>
      <c r="W4" s="94"/>
      <c r="X4" s="94"/>
    </row>
    <row r="5" spans="1:24" ht="16.5" x14ac:dyDescent="0.25">
      <c r="A5" s="189"/>
      <c r="B5" s="190"/>
      <c r="C5" s="190"/>
      <c r="D5" s="190"/>
      <c r="E5" s="190"/>
      <c r="F5" s="190"/>
      <c r="G5" s="191"/>
      <c r="H5" s="91"/>
      <c r="I5" s="92"/>
      <c r="J5" s="92"/>
      <c r="K5" s="92"/>
      <c r="L5" s="92"/>
      <c r="M5" s="92"/>
      <c r="N5" s="94"/>
      <c r="O5" s="94"/>
      <c r="P5" s="94"/>
      <c r="Q5" s="94"/>
      <c r="R5" s="94"/>
      <c r="S5" s="94"/>
      <c r="T5" s="94"/>
      <c r="U5" s="94"/>
      <c r="V5" s="94"/>
      <c r="W5" s="94"/>
      <c r="X5" s="94"/>
    </row>
    <row r="6" spans="1:24" ht="16.5" x14ac:dyDescent="0.25">
      <c r="A6" s="173" t="s">
        <v>165</v>
      </c>
      <c r="B6" s="171"/>
      <c r="C6" s="171"/>
      <c r="D6" s="171"/>
      <c r="E6" s="171"/>
      <c r="F6" s="171"/>
      <c r="G6" s="172"/>
      <c r="H6" s="91"/>
      <c r="I6" s="92"/>
      <c r="J6" s="92"/>
      <c r="K6" s="92"/>
      <c r="L6" s="92"/>
      <c r="M6" s="92"/>
      <c r="N6" s="94"/>
      <c r="O6" s="94"/>
      <c r="P6" s="94"/>
      <c r="Q6" s="94"/>
      <c r="R6" s="94"/>
      <c r="S6" s="94"/>
      <c r="T6" s="94"/>
      <c r="U6" s="94"/>
      <c r="V6" s="94"/>
      <c r="W6" s="94"/>
      <c r="X6" s="94"/>
    </row>
    <row r="7" spans="1:24" ht="77.25" customHeight="1" x14ac:dyDescent="0.25">
      <c r="A7" s="179" t="s">
        <v>166</v>
      </c>
      <c r="B7" s="171"/>
      <c r="C7" s="171"/>
      <c r="D7" s="171"/>
      <c r="E7" s="171"/>
      <c r="F7" s="171"/>
      <c r="G7" s="172"/>
      <c r="H7" s="95"/>
      <c r="I7" s="95"/>
      <c r="J7" s="95"/>
      <c r="K7" s="95"/>
      <c r="L7" s="95"/>
      <c r="M7" s="95"/>
      <c r="N7" s="96"/>
      <c r="O7" s="96"/>
      <c r="P7" s="96"/>
      <c r="Q7" s="96"/>
      <c r="R7" s="96"/>
      <c r="S7" s="96"/>
      <c r="T7" s="96"/>
      <c r="U7" s="96"/>
      <c r="V7" s="96"/>
      <c r="W7" s="96"/>
      <c r="X7" s="96"/>
    </row>
    <row r="8" spans="1:24" ht="37.5" customHeight="1" x14ac:dyDescent="0.25">
      <c r="A8" s="24" t="s">
        <v>4</v>
      </c>
      <c r="B8" s="186" t="s">
        <v>167</v>
      </c>
      <c r="C8" s="171"/>
      <c r="D8" s="171"/>
      <c r="E8" s="171"/>
      <c r="F8" s="171"/>
      <c r="G8" s="172"/>
      <c r="H8" s="95"/>
      <c r="I8" s="95"/>
      <c r="J8" s="95"/>
      <c r="K8" s="95"/>
      <c r="L8" s="95"/>
      <c r="M8" s="95"/>
      <c r="N8" s="96"/>
      <c r="O8" s="96"/>
      <c r="P8" s="96"/>
      <c r="Q8" s="96"/>
      <c r="R8" s="96"/>
      <c r="S8" s="96"/>
      <c r="T8" s="96"/>
      <c r="U8" s="96"/>
      <c r="V8" s="96"/>
      <c r="W8" s="96"/>
      <c r="X8" s="96"/>
    </row>
    <row r="9" spans="1:24" ht="45" customHeight="1" x14ac:dyDescent="0.25">
      <c r="A9" s="24" t="s">
        <v>5</v>
      </c>
      <c r="B9" s="186" t="s">
        <v>168</v>
      </c>
      <c r="C9" s="171"/>
      <c r="D9" s="171"/>
      <c r="E9" s="171"/>
      <c r="F9" s="171"/>
      <c r="G9" s="172"/>
      <c r="H9" s="95"/>
      <c r="I9" s="95"/>
      <c r="J9" s="95"/>
      <c r="K9" s="95"/>
      <c r="L9" s="95"/>
      <c r="M9" s="95"/>
      <c r="N9" s="96"/>
      <c r="O9" s="96"/>
      <c r="P9" s="96"/>
      <c r="Q9" s="96"/>
      <c r="R9" s="96"/>
      <c r="S9" s="96"/>
      <c r="T9" s="96"/>
      <c r="U9" s="96"/>
      <c r="V9" s="96"/>
      <c r="W9" s="96"/>
      <c r="X9" s="96"/>
    </row>
    <row r="10" spans="1:24" ht="60" customHeight="1" x14ac:dyDescent="0.25">
      <c r="A10" s="24" t="s">
        <v>169</v>
      </c>
      <c r="B10" s="186" t="s">
        <v>170</v>
      </c>
      <c r="C10" s="171"/>
      <c r="D10" s="171"/>
      <c r="E10" s="171"/>
      <c r="F10" s="171"/>
      <c r="G10" s="172"/>
      <c r="H10" s="95"/>
      <c r="I10" s="95"/>
      <c r="J10" s="95"/>
      <c r="K10" s="95"/>
      <c r="L10" s="95"/>
      <c r="M10" s="95"/>
      <c r="N10" s="96"/>
      <c r="O10" s="96"/>
      <c r="P10" s="96"/>
      <c r="Q10" s="96"/>
      <c r="R10" s="96"/>
      <c r="S10" s="96"/>
      <c r="T10" s="96"/>
      <c r="U10" s="96"/>
      <c r="V10" s="96"/>
      <c r="W10" s="96"/>
      <c r="X10" s="96"/>
    </row>
    <row r="11" spans="1:24" ht="84" customHeight="1" x14ac:dyDescent="0.25">
      <c r="A11" s="24" t="s">
        <v>7</v>
      </c>
      <c r="B11" s="186" t="s">
        <v>171</v>
      </c>
      <c r="C11" s="171"/>
      <c r="D11" s="171"/>
      <c r="E11" s="171"/>
      <c r="F11" s="171"/>
      <c r="G11" s="172"/>
      <c r="H11" s="95"/>
      <c r="I11" s="95"/>
      <c r="J11" s="95"/>
      <c r="K11" s="95"/>
      <c r="L11" s="95"/>
      <c r="M11" s="95"/>
      <c r="N11" s="96"/>
      <c r="O11" s="96"/>
      <c r="P11" s="96"/>
      <c r="Q11" s="96"/>
      <c r="R11" s="96"/>
      <c r="S11" s="96"/>
      <c r="T11" s="96"/>
      <c r="U11" s="96"/>
      <c r="V11" s="96"/>
      <c r="W11" s="96"/>
      <c r="X11" s="96"/>
    </row>
    <row r="12" spans="1:24" ht="84" customHeight="1" x14ac:dyDescent="0.25">
      <c r="A12" s="24" t="s">
        <v>8</v>
      </c>
      <c r="B12" s="186" t="s">
        <v>172</v>
      </c>
      <c r="C12" s="171"/>
      <c r="D12" s="171"/>
      <c r="E12" s="171"/>
      <c r="F12" s="171"/>
      <c r="G12" s="172"/>
      <c r="H12" s="96"/>
      <c r="I12" s="96"/>
      <c r="J12" s="95"/>
      <c r="K12" s="95"/>
      <c r="L12" s="95"/>
      <c r="M12" s="95"/>
      <c r="N12" s="96"/>
      <c r="O12" s="96"/>
      <c r="P12" s="96"/>
      <c r="Q12" s="96"/>
      <c r="R12" s="96"/>
      <c r="S12" s="96"/>
      <c r="T12" s="96"/>
      <c r="U12" s="96"/>
      <c r="V12" s="96"/>
      <c r="W12" s="96"/>
      <c r="X12" s="96"/>
    </row>
    <row r="13" spans="1:24" ht="66.75" customHeight="1" x14ac:dyDescent="0.25">
      <c r="A13" s="24" t="s">
        <v>9</v>
      </c>
      <c r="B13" s="186" t="s">
        <v>173</v>
      </c>
      <c r="C13" s="171"/>
      <c r="D13" s="171"/>
      <c r="E13" s="171"/>
      <c r="F13" s="171"/>
      <c r="G13" s="172"/>
      <c r="H13" s="97"/>
      <c r="I13" s="97"/>
      <c r="J13" s="95"/>
      <c r="K13" s="95"/>
      <c r="L13" s="95"/>
      <c r="M13" s="95"/>
      <c r="N13" s="96"/>
      <c r="O13" s="96"/>
      <c r="P13" s="96"/>
      <c r="Q13" s="96"/>
      <c r="R13" s="96"/>
      <c r="S13" s="96"/>
      <c r="T13" s="96"/>
      <c r="U13" s="96"/>
      <c r="V13" s="96"/>
      <c r="W13" s="96"/>
      <c r="X13" s="96"/>
    </row>
    <row r="14" spans="1:24" ht="59.25" customHeight="1" x14ac:dyDescent="0.25">
      <c r="A14" s="24" t="s">
        <v>10</v>
      </c>
      <c r="B14" s="186" t="s">
        <v>174</v>
      </c>
      <c r="C14" s="171"/>
      <c r="D14" s="171"/>
      <c r="E14" s="171"/>
      <c r="F14" s="171"/>
      <c r="G14" s="172"/>
      <c r="H14" s="96"/>
      <c r="I14" s="96"/>
      <c r="J14" s="95"/>
      <c r="K14" s="95"/>
      <c r="L14" s="95"/>
      <c r="M14" s="95"/>
      <c r="N14" s="96"/>
      <c r="O14" s="96"/>
      <c r="P14" s="96"/>
      <c r="Q14" s="96"/>
      <c r="R14" s="96"/>
      <c r="S14" s="96"/>
      <c r="T14" s="96"/>
      <c r="U14" s="96"/>
      <c r="V14" s="96"/>
      <c r="W14" s="96"/>
      <c r="X14" s="96"/>
    </row>
    <row r="15" spans="1:24" ht="63" customHeight="1" x14ac:dyDescent="0.25">
      <c r="A15" s="24" t="s">
        <v>11</v>
      </c>
      <c r="B15" s="186" t="s">
        <v>175</v>
      </c>
      <c r="C15" s="171"/>
      <c r="D15" s="171"/>
      <c r="E15" s="171"/>
      <c r="F15" s="171"/>
      <c r="G15" s="172"/>
      <c r="H15" s="96"/>
      <c r="I15" s="96"/>
      <c r="J15" s="95"/>
      <c r="K15" s="95"/>
      <c r="L15" s="95"/>
      <c r="M15" s="95"/>
      <c r="N15" s="96"/>
      <c r="O15" s="96"/>
      <c r="P15" s="96"/>
      <c r="Q15" s="96"/>
      <c r="R15" s="96"/>
      <c r="S15" s="96"/>
      <c r="T15" s="96"/>
      <c r="U15" s="96"/>
      <c r="V15" s="96"/>
      <c r="W15" s="96"/>
      <c r="X15" s="96"/>
    </row>
    <row r="16" spans="1:24" ht="84" customHeight="1" x14ac:dyDescent="0.25">
      <c r="A16" s="24" t="s">
        <v>12</v>
      </c>
      <c r="B16" s="186" t="s">
        <v>176</v>
      </c>
      <c r="C16" s="171"/>
      <c r="D16" s="171"/>
      <c r="E16" s="171"/>
      <c r="F16" s="171"/>
      <c r="G16" s="172"/>
      <c r="H16" s="96"/>
      <c r="I16" s="96"/>
      <c r="J16" s="95"/>
      <c r="K16" s="95"/>
      <c r="L16" s="95"/>
      <c r="M16" s="95"/>
      <c r="N16" s="96"/>
      <c r="O16" s="96"/>
      <c r="P16" s="96"/>
      <c r="Q16" s="96"/>
      <c r="R16" s="96"/>
      <c r="S16" s="96"/>
      <c r="T16" s="96"/>
      <c r="U16" s="96"/>
      <c r="V16" s="96"/>
      <c r="W16" s="96"/>
      <c r="X16" s="96"/>
    </row>
    <row r="17" spans="1:24" ht="84" customHeight="1" x14ac:dyDescent="0.25">
      <c r="A17" s="24" t="s">
        <v>13</v>
      </c>
      <c r="B17" s="186" t="s">
        <v>177</v>
      </c>
      <c r="C17" s="171"/>
      <c r="D17" s="171"/>
      <c r="E17" s="171"/>
      <c r="F17" s="171"/>
      <c r="G17" s="172"/>
      <c r="H17" s="96"/>
      <c r="I17" s="96"/>
      <c r="J17" s="95"/>
      <c r="K17" s="95"/>
      <c r="L17" s="95"/>
      <c r="M17" s="95"/>
      <c r="N17" s="96"/>
      <c r="O17" s="96"/>
      <c r="P17" s="96"/>
      <c r="Q17" s="96"/>
      <c r="R17" s="96"/>
      <c r="S17" s="96"/>
      <c r="T17" s="96"/>
      <c r="U17" s="96"/>
      <c r="V17" s="96"/>
      <c r="W17" s="96"/>
      <c r="X17" s="96"/>
    </row>
    <row r="18" spans="1:24" ht="84" customHeight="1" x14ac:dyDescent="0.25">
      <c r="A18" s="24" t="s">
        <v>14</v>
      </c>
      <c r="B18" s="186" t="s">
        <v>178</v>
      </c>
      <c r="C18" s="171"/>
      <c r="D18" s="171"/>
      <c r="E18" s="171"/>
      <c r="F18" s="171"/>
      <c r="G18" s="172"/>
      <c r="H18" s="95"/>
      <c r="I18" s="95"/>
      <c r="J18" s="95"/>
      <c r="K18" s="95"/>
      <c r="L18" s="95"/>
      <c r="M18" s="95"/>
      <c r="N18" s="96"/>
      <c r="O18" s="96"/>
      <c r="P18" s="96"/>
      <c r="Q18" s="96"/>
      <c r="R18" s="96"/>
      <c r="S18" s="96"/>
      <c r="T18" s="96"/>
      <c r="U18" s="96"/>
      <c r="V18" s="96"/>
      <c r="W18" s="96"/>
      <c r="X18" s="96"/>
    </row>
    <row r="19" spans="1:24" ht="123.75" customHeight="1" x14ac:dyDescent="0.25">
      <c r="A19" s="24" t="s">
        <v>15</v>
      </c>
      <c r="B19" s="186" t="s">
        <v>179</v>
      </c>
      <c r="C19" s="171"/>
      <c r="D19" s="171"/>
      <c r="E19" s="171"/>
      <c r="F19" s="171"/>
      <c r="G19" s="172"/>
      <c r="H19" s="95"/>
      <c r="I19" s="95"/>
      <c r="J19" s="95"/>
      <c r="K19" s="95"/>
      <c r="L19" s="95"/>
      <c r="M19" s="95"/>
      <c r="N19" s="96"/>
      <c r="O19" s="96"/>
      <c r="P19" s="96"/>
      <c r="Q19" s="96"/>
      <c r="R19" s="96"/>
      <c r="S19" s="96"/>
      <c r="T19" s="96"/>
      <c r="U19" s="96"/>
      <c r="V19" s="96"/>
      <c r="W19" s="96"/>
      <c r="X19" s="96"/>
    </row>
    <row r="20" spans="1:24" ht="123.75" customHeight="1" x14ac:dyDescent="0.25">
      <c r="A20" s="25" t="s">
        <v>16</v>
      </c>
      <c r="B20" s="186" t="s">
        <v>180</v>
      </c>
      <c r="C20" s="171"/>
      <c r="D20" s="171"/>
      <c r="E20" s="171"/>
      <c r="F20" s="171"/>
      <c r="G20" s="172"/>
      <c r="H20" s="95"/>
      <c r="I20" s="95"/>
      <c r="J20" s="95"/>
      <c r="K20" s="95"/>
      <c r="L20" s="95"/>
      <c r="M20" s="95"/>
      <c r="N20" s="96"/>
      <c r="O20" s="96"/>
      <c r="P20" s="96"/>
      <c r="Q20" s="96"/>
      <c r="R20" s="96"/>
      <c r="S20" s="96"/>
      <c r="T20" s="96"/>
      <c r="U20" s="96"/>
      <c r="V20" s="96"/>
      <c r="W20" s="96"/>
      <c r="X20" s="96"/>
    </row>
    <row r="21" spans="1:24" ht="84" customHeight="1" x14ac:dyDescent="0.25">
      <c r="A21" s="24" t="s">
        <v>17</v>
      </c>
      <c r="B21" s="186" t="s">
        <v>181</v>
      </c>
      <c r="C21" s="171"/>
      <c r="D21" s="171"/>
      <c r="E21" s="171"/>
      <c r="F21" s="171"/>
      <c r="G21" s="172"/>
      <c r="H21" s="95"/>
      <c r="I21" s="95"/>
      <c r="J21" s="95"/>
      <c r="K21" s="95"/>
      <c r="L21" s="95"/>
      <c r="M21" s="95"/>
      <c r="N21" s="96"/>
      <c r="O21" s="96"/>
      <c r="P21" s="96"/>
      <c r="Q21" s="96"/>
      <c r="R21" s="96"/>
      <c r="S21" s="96"/>
      <c r="T21" s="96"/>
      <c r="U21" s="96"/>
      <c r="V21" s="96"/>
      <c r="W21" s="96"/>
      <c r="X21" s="96"/>
    </row>
    <row r="22" spans="1:24" ht="84" customHeight="1" x14ac:dyDescent="0.25">
      <c r="A22" s="24" t="s">
        <v>19</v>
      </c>
      <c r="B22" s="186" t="s">
        <v>182</v>
      </c>
      <c r="C22" s="171"/>
      <c r="D22" s="171"/>
      <c r="E22" s="171"/>
      <c r="F22" s="171"/>
      <c r="G22" s="172"/>
      <c r="H22" s="95"/>
      <c r="I22" s="95"/>
      <c r="J22" s="95"/>
      <c r="K22" s="95"/>
      <c r="L22" s="95"/>
      <c r="M22" s="95"/>
      <c r="N22" s="96"/>
      <c r="O22" s="96"/>
      <c r="P22" s="96"/>
      <c r="Q22" s="96"/>
      <c r="R22" s="96"/>
      <c r="S22" s="96"/>
      <c r="T22" s="96"/>
      <c r="U22" s="96"/>
      <c r="V22" s="96"/>
      <c r="W22" s="96"/>
      <c r="X22" s="96"/>
    </row>
    <row r="23" spans="1:24" ht="84" customHeight="1" x14ac:dyDescent="0.25">
      <c r="A23" s="25" t="s">
        <v>20</v>
      </c>
      <c r="B23" s="186" t="s">
        <v>183</v>
      </c>
      <c r="C23" s="171"/>
      <c r="D23" s="171"/>
      <c r="E23" s="171"/>
      <c r="F23" s="171"/>
      <c r="G23" s="172"/>
      <c r="H23" s="95"/>
      <c r="I23" s="95"/>
      <c r="J23" s="95"/>
      <c r="K23" s="95"/>
      <c r="L23" s="95"/>
      <c r="M23" s="95"/>
      <c r="N23" s="96"/>
      <c r="O23" s="96"/>
      <c r="P23" s="96"/>
      <c r="Q23" s="96"/>
      <c r="R23" s="96"/>
      <c r="S23" s="96"/>
      <c r="T23" s="96"/>
      <c r="U23" s="96"/>
      <c r="V23" s="96"/>
      <c r="W23" s="96"/>
      <c r="X23" s="96"/>
    </row>
    <row r="24" spans="1:24" ht="84" customHeight="1" x14ac:dyDescent="0.25">
      <c r="A24" s="24" t="s">
        <v>22</v>
      </c>
      <c r="B24" s="186" t="s">
        <v>184</v>
      </c>
      <c r="C24" s="171"/>
      <c r="D24" s="171"/>
      <c r="E24" s="171"/>
      <c r="F24" s="171"/>
      <c r="G24" s="172"/>
      <c r="H24" s="95"/>
      <c r="I24" s="95"/>
      <c r="J24" s="95"/>
      <c r="K24" s="95"/>
      <c r="L24" s="95"/>
      <c r="M24" s="95"/>
      <c r="N24" s="96"/>
      <c r="O24" s="96"/>
      <c r="P24" s="96"/>
      <c r="Q24" s="96"/>
      <c r="R24" s="96"/>
      <c r="S24" s="96"/>
      <c r="T24" s="96"/>
      <c r="U24" s="96"/>
      <c r="V24" s="96"/>
      <c r="W24" s="96"/>
      <c r="X24" s="96"/>
    </row>
    <row r="25" spans="1:24" ht="84" customHeight="1" x14ac:dyDescent="0.25">
      <c r="A25" s="24" t="s">
        <v>185</v>
      </c>
      <c r="B25" s="186" t="s">
        <v>186</v>
      </c>
      <c r="C25" s="171"/>
      <c r="D25" s="171"/>
      <c r="E25" s="171"/>
      <c r="F25" s="171"/>
      <c r="G25" s="172"/>
      <c r="H25" s="95"/>
      <c r="I25" s="95"/>
      <c r="J25" s="95"/>
      <c r="K25" s="95"/>
      <c r="L25" s="95"/>
      <c r="M25" s="95"/>
      <c r="N25" s="96"/>
      <c r="O25" s="96"/>
      <c r="P25" s="96"/>
      <c r="Q25" s="96"/>
      <c r="R25" s="96"/>
      <c r="S25" s="96"/>
      <c r="T25" s="96"/>
      <c r="U25" s="96"/>
      <c r="V25" s="96"/>
      <c r="W25" s="96"/>
      <c r="X25" s="96"/>
    </row>
    <row r="26" spans="1:24" ht="84" customHeight="1" x14ac:dyDescent="0.25">
      <c r="A26" s="24" t="s">
        <v>187</v>
      </c>
      <c r="B26" s="186" t="s">
        <v>188</v>
      </c>
      <c r="C26" s="171"/>
      <c r="D26" s="171"/>
      <c r="E26" s="171"/>
      <c r="F26" s="171"/>
      <c r="G26" s="172"/>
      <c r="H26" s="95"/>
      <c r="I26" s="95"/>
      <c r="J26" s="95"/>
      <c r="K26" s="95"/>
      <c r="L26" s="95"/>
      <c r="M26" s="95"/>
      <c r="N26" s="96"/>
      <c r="O26" s="96"/>
      <c r="P26" s="96"/>
      <c r="Q26" s="96"/>
      <c r="R26" s="96"/>
      <c r="S26" s="96"/>
      <c r="T26" s="96"/>
      <c r="U26" s="96"/>
      <c r="V26" s="96"/>
      <c r="W26" s="96"/>
      <c r="X26" s="96"/>
    </row>
    <row r="27" spans="1:24" ht="84" customHeight="1" x14ac:dyDescent="0.25">
      <c r="A27" s="24" t="s">
        <v>189</v>
      </c>
      <c r="B27" s="186" t="s">
        <v>190</v>
      </c>
      <c r="C27" s="171"/>
      <c r="D27" s="171"/>
      <c r="E27" s="171"/>
      <c r="F27" s="171"/>
      <c r="G27" s="172"/>
      <c r="H27" s="95"/>
      <c r="I27" s="95"/>
      <c r="J27" s="95"/>
      <c r="K27" s="95"/>
      <c r="L27" s="95"/>
      <c r="M27" s="95"/>
      <c r="N27" s="96"/>
      <c r="O27" s="96"/>
      <c r="P27" s="96"/>
      <c r="Q27" s="96"/>
      <c r="R27" s="96"/>
      <c r="S27" s="96"/>
      <c r="T27" s="96"/>
      <c r="U27" s="96"/>
      <c r="V27" s="96"/>
      <c r="W27" s="96"/>
      <c r="X27" s="96"/>
    </row>
    <row r="28" spans="1:24" ht="84" customHeight="1" x14ac:dyDescent="0.25">
      <c r="A28" s="24" t="s">
        <v>28</v>
      </c>
      <c r="B28" s="186" t="s">
        <v>191</v>
      </c>
      <c r="C28" s="171"/>
      <c r="D28" s="171"/>
      <c r="E28" s="171"/>
      <c r="F28" s="171"/>
      <c r="G28" s="172"/>
      <c r="H28" s="95"/>
      <c r="I28" s="95"/>
      <c r="J28" s="95"/>
      <c r="K28" s="95"/>
      <c r="L28" s="95"/>
      <c r="M28" s="95"/>
      <c r="N28" s="96"/>
      <c r="O28" s="96"/>
      <c r="P28" s="96"/>
      <c r="Q28" s="96"/>
      <c r="R28" s="96"/>
      <c r="S28" s="96"/>
      <c r="T28" s="96"/>
      <c r="U28" s="96"/>
      <c r="V28" s="96"/>
      <c r="W28" s="96"/>
      <c r="X28" s="96"/>
    </row>
    <row r="29" spans="1:24" ht="16.5" x14ac:dyDescent="0.25">
      <c r="A29" s="173" t="s">
        <v>29</v>
      </c>
      <c r="B29" s="171"/>
      <c r="C29" s="171"/>
      <c r="D29" s="171"/>
      <c r="E29" s="171"/>
      <c r="F29" s="171"/>
      <c r="G29" s="172"/>
      <c r="H29" s="91"/>
      <c r="I29" s="92"/>
      <c r="J29" s="92"/>
      <c r="K29" s="92"/>
      <c r="L29" s="92"/>
      <c r="M29" s="92"/>
      <c r="N29" s="94"/>
      <c r="O29" s="94"/>
      <c r="P29" s="94"/>
      <c r="Q29" s="94"/>
      <c r="R29" s="94"/>
      <c r="S29" s="94"/>
      <c r="T29" s="94"/>
      <c r="U29" s="94"/>
      <c r="V29" s="94"/>
      <c r="W29" s="94"/>
      <c r="X29" s="94"/>
    </row>
    <row r="30" spans="1:24" ht="243.75" customHeight="1" x14ac:dyDescent="0.25">
      <c r="A30" s="179" t="s">
        <v>192</v>
      </c>
      <c r="B30" s="171"/>
      <c r="C30" s="171"/>
      <c r="D30" s="171"/>
      <c r="E30" s="171"/>
      <c r="F30" s="171"/>
      <c r="G30" s="172"/>
      <c r="H30" s="91"/>
      <c r="I30" s="92"/>
      <c r="J30" s="92"/>
      <c r="K30" s="92"/>
      <c r="L30" s="92"/>
      <c r="M30" s="92"/>
      <c r="N30" s="94"/>
      <c r="O30" s="94"/>
      <c r="P30" s="94"/>
      <c r="Q30" s="94"/>
      <c r="R30" s="94"/>
      <c r="S30" s="94"/>
      <c r="T30" s="94"/>
      <c r="U30" s="94"/>
      <c r="V30" s="94"/>
      <c r="W30" s="94"/>
      <c r="X30" s="94"/>
    </row>
    <row r="31" spans="1:24" ht="47.25" customHeight="1" x14ac:dyDescent="0.25">
      <c r="A31" s="98" t="s">
        <v>193</v>
      </c>
      <c r="B31" s="179" t="s">
        <v>194</v>
      </c>
      <c r="C31" s="171"/>
      <c r="D31" s="171"/>
      <c r="E31" s="171"/>
      <c r="F31" s="171"/>
      <c r="G31" s="172"/>
      <c r="H31" s="91"/>
      <c r="I31" s="92"/>
      <c r="J31" s="92"/>
      <c r="K31" s="92"/>
      <c r="L31" s="92"/>
      <c r="M31" s="92"/>
      <c r="N31" s="94"/>
      <c r="O31" s="94"/>
      <c r="P31" s="94"/>
      <c r="Q31" s="94"/>
      <c r="R31" s="94"/>
      <c r="S31" s="94"/>
      <c r="T31" s="94"/>
      <c r="U31" s="94"/>
      <c r="V31" s="94"/>
      <c r="W31" s="94"/>
      <c r="X31" s="94"/>
    </row>
    <row r="32" spans="1:24" ht="29.25" customHeight="1" x14ac:dyDescent="0.25">
      <c r="A32" s="98" t="s">
        <v>195</v>
      </c>
      <c r="B32" s="179" t="s">
        <v>196</v>
      </c>
      <c r="C32" s="171"/>
      <c r="D32" s="171"/>
      <c r="E32" s="171"/>
      <c r="F32" s="171"/>
      <c r="G32" s="172"/>
      <c r="H32" s="91"/>
      <c r="I32" s="92"/>
      <c r="J32" s="92"/>
      <c r="K32" s="92"/>
      <c r="L32" s="92"/>
      <c r="M32" s="92"/>
      <c r="N32" s="94"/>
      <c r="O32" s="94"/>
      <c r="P32" s="94"/>
      <c r="Q32" s="94"/>
      <c r="R32" s="94"/>
      <c r="S32" s="94"/>
      <c r="T32" s="94"/>
      <c r="U32" s="94"/>
      <c r="V32" s="94"/>
      <c r="W32" s="94"/>
      <c r="X32" s="94"/>
    </row>
    <row r="33" spans="1:24" ht="16.5" x14ac:dyDescent="0.25">
      <c r="A33" s="173" t="s">
        <v>33</v>
      </c>
      <c r="B33" s="171"/>
      <c r="C33" s="171"/>
      <c r="D33" s="171"/>
      <c r="E33" s="171"/>
      <c r="F33" s="171"/>
      <c r="G33" s="172"/>
      <c r="H33" s="91"/>
      <c r="I33" s="92"/>
      <c r="J33" s="92"/>
      <c r="K33" s="92"/>
      <c r="L33" s="92"/>
      <c r="M33" s="92"/>
      <c r="N33" s="94"/>
      <c r="O33" s="94"/>
      <c r="P33" s="94"/>
      <c r="Q33" s="94"/>
      <c r="R33" s="94"/>
      <c r="S33" s="94"/>
      <c r="T33" s="94"/>
      <c r="U33" s="94"/>
      <c r="V33" s="94"/>
      <c r="W33" s="94"/>
      <c r="X33" s="94"/>
    </row>
    <row r="34" spans="1:24" ht="16.5" x14ac:dyDescent="0.25">
      <c r="A34" s="179" t="s">
        <v>197</v>
      </c>
      <c r="B34" s="171"/>
      <c r="C34" s="171"/>
      <c r="D34" s="171"/>
      <c r="E34" s="171"/>
      <c r="F34" s="171"/>
      <c r="G34" s="172"/>
      <c r="H34" s="91"/>
      <c r="I34" s="92"/>
      <c r="J34" s="92"/>
      <c r="K34" s="92"/>
      <c r="L34" s="92"/>
      <c r="M34" s="92"/>
      <c r="N34" s="94"/>
      <c r="O34" s="94"/>
      <c r="P34" s="94"/>
      <c r="Q34" s="94"/>
      <c r="R34" s="94"/>
      <c r="S34" s="94"/>
      <c r="T34" s="94"/>
      <c r="U34" s="94"/>
      <c r="V34" s="94"/>
      <c r="W34" s="94"/>
      <c r="X34" s="94"/>
    </row>
    <row r="35" spans="1:24" ht="16.5" x14ac:dyDescent="0.25">
      <c r="A35" s="98" t="s">
        <v>198</v>
      </c>
      <c r="B35" s="179" t="s">
        <v>199</v>
      </c>
      <c r="C35" s="171"/>
      <c r="D35" s="171"/>
      <c r="E35" s="171"/>
      <c r="F35" s="171"/>
      <c r="G35" s="172"/>
      <c r="H35" s="91"/>
      <c r="I35" s="92"/>
      <c r="J35" s="92"/>
      <c r="K35" s="92"/>
      <c r="L35" s="92"/>
      <c r="M35" s="92"/>
      <c r="N35" s="94"/>
      <c r="O35" s="94"/>
      <c r="P35" s="94"/>
      <c r="Q35" s="94"/>
      <c r="R35" s="94"/>
      <c r="S35" s="94"/>
      <c r="T35" s="94"/>
      <c r="U35" s="94"/>
      <c r="V35" s="94"/>
      <c r="W35" s="94"/>
      <c r="X35" s="94"/>
    </row>
    <row r="36" spans="1:24" ht="16.5" x14ac:dyDescent="0.25">
      <c r="A36" s="98" t="s">
        <v>200</v>
      </c>
      <c r="B36" s="179" t="s">
        <v>201</v>
      </c>
      <c r="C36" s="171"/>
      <c r="D36" s="171"/>
      <c r="E36" s="171"/>
      <c r="F36" s="171"/>
      <c r="G36" s="172"/>
      <c r="H36" s="91"/>
      <c r="I36" s="92"/>
      <c r="J36" s="92"/>
      <c r="K36" s="92"/>
      <c r="L36" s="92"/>
      <c r="M36" s="92"/>
      <c r="N36" s="94"/>
      <c r="O36" s="94"/>
      <c r="P36" s="94"/>
      <c r="Q36" s="94"/>
      <c r="R36" s="94"/>
      <c r="S36" s="94"/>
      <c r="T36" s="94"/>
      <c r="U36" s="94"/>
      <c r="V36" s="94"/>
      <c r="W36" s="94"/>
      <c r="X36" s="94"/>
    </row>
    <row r="37" spans="1:24" ht="108.75" customHeight="1" x14ac:dyDescent="0.25">
      <c r="A37" s="98" t="s">
        <v>202</v>
      </c>
      <c r="B37" s="179" t="s">
        <v>203</v>
      </c>
      <c r="C37" s="171"/>
      <c r="D37" s="171"/>
      <c r="E37" s="171"/>
      <c r="F37" s="171"/>
      <c r="G37" s="172"/>
      <c r="H37" s="91"/>
      <c r="I37" s="92"/>
      <c r="J37" s="92"/>
      <c r="K37" s="92"/>
      <c r="L37" s="92"/>
      <c r="M37" s="92"/>
      <c r="N37" s="94"/>
      <c r="O37" s="94"/>
      <c r="P37" s="94"/>
      <c r="Q37" s="94"/>
      <c r="R37" s="94"/>
      <c r="S37" s="94"/>
      <c r="T37" s="94"/>
      <c r="U37" s="94"/>
      <c r="V37" s="94"/>
      <c r="W37" s="94"/>
      <c r="X37" s="94"/>
    </row>
    <row r="38" spans="1:24" ht="57.75" customHeight="1" x14ac:dyDescent="0.25">
      <c r="A38" s="98" t="s">
        <v>204</v>
      </c>
      <c r="B38" s="179" t="s">
        <v>205</v>
      </c>
      <c r="C38" s="171"/>
      <c r="D38" s="171"/>
      <c r="E38" s="171"/>
      <c r="F38" s="171"/>
      <c r="G38" s="172"/>
      <c r="H38" s="91"/>
      <c r="I38" s="92"/>
      <c r="J38" s="92"/>
      <c r="K38" s="92"/>
      <c r="L38" s="92"/>
      <c r="M38" s="92"/>
      <c r="N38" s="94"/>
      <c r="O38" s="94"/>
      <c r="P38" s="94"/>
      <c r="Q38" s="94"/>
      <c r="R38" s="94"/>
      <c r="S38" s="94"/>
      <c r="T38" s="94"/>
      <c r="U38" s="94"/>
      <c r="V38" s="94"/>
      <c r="W38" s="94"/>
      <c r="X38" s="94"/>
    </row>
    <row r="39" spans="1:24" ht="26.25" customHeight="1" x14ac:dyDescent="0.25">
      <c r="A39" s="98" t="s">
        <v>206</v>
      </c>
      <c r="B39" s="179" t="s">
        <v>207</v>
      </c>
      <c r="C39" s="171"/>
      <c r="D39" s="171"/>
      <c r="E39" s="171"/>
      <c r="F39" s="171"/>
      <c r="G39" s="172"/>
      <c r="H39" s="91"/>
      <c r="I39" s="92"/>
      <c r="J39" s="92"/>
      <c r="K39" s="92"/>
      <c r="L39" s="92"/>
      <c r="M39" s="92"/>
      <c r="N39" s="94"/>
      <c r="O39" s="94"/>
      <c r="P39" s="94"/>
      <c r="Q39" s="94"/>
      <c r="R39" s="94"/>
      <c r="S39" s="94"/>
      <c r="T39" s="94"/>
      <c r="U39" s="94"/>
      <c r="V39" s="94"/>
      <c r="W39" s="94"/>
      <c r="X39" s="94"/>
    </row>
    <row r="40" spans="1:24" ht="28.5" customHeight="1" x14ac:dyDescent="0.25">
      <c r="A40" s="98" t="s">
        <v>208</v>
      </c>
      <c r="B40" s="179" t="s">
        <v>209</v>
      </c>
      <c r="C40" s="171"/>
      <c r="D40" s="171"/>
      <c r="E40" s="171"/>
      <c r="F40" s="171"/>
      <c r="G40" s="172"/>
      <c r="H40" s="91"/>
      <c r="I40" s="92"/>
      <c r="J40" s="92"/>
      <c r="K40" s="92"/>
      <c r="L40" s="92"/>
      <c r="M40" s="92"/>
      <c r="N40" s="94"/>
      <c r="O40" s="94"/>
      <c r="P40" s="94"/>
      <c r="Q40" s="94"/>
      <c r="R40" s="94"/>
      <c r="S40" s="94"/>
      <c r="T40" s="94"/>
      <c r="U40" s="94"/>
      <c r="V40" s="94"/>
      <c r="W40" s="94"/>
      <c r="X40" s="94"/>
    </row>
    <row r="41" spans="1:24" ht="32.25" customHeight="1" x14ac:dyDescent="0.25">
      <c r="A41" s="98" t="s">
        <v>210</v>
      </c>
      <c r="B41" s="179" t="s">
        <v>211</v>
      </c>
      <c r="C41" s="171"/>
      <c r="D41" s="171"/>
      <c r="E41" s="171"/>
      <c r="F41" s="171"/>
      <c r="G41" s="172"/>
      <c r="H41" s="91"/>
      <c r="I41" s="92"/>
      <c r="J41" s="92"/>
      <c r="K41" s="92"/>
      <c r="L41" s="92"/>
      <c r="M41" s="92"/>
      <c r="N41" s="94"/>
      <c r="O41" s="94"/>
      <c r="P41" s="94"/>
      <c r="Q41" s="94"/>
      <c r="R41" s="94"/>
      <c r="S41" s="94"/>
      <c r="T41" s="94"/>
      <c r="U41" s="94"/>
      <c r="V41" s="94"/>
      <c r="W41" s="94"/>
      <c r="X41" s="94"/>
    </row>
    <row r="42" spans="1:24" ht="47.25" customHeight="1" x14ac:dyDescent="0.25">
      <c r="A42" s="98" t="s">
        <v>212</v>
      </c>
      <c r="B42" s="179" t="s">
        <v>213</v>
      </c>
      <c r="C42" s="171"/>
      <c r="D42" s="171"/>
      <c r="E42" s="171"/>
      <c r="F42" s="171"/>
      <c r="G42" s="172"/>
      <c r="H42" s="91"/>
      <c r="I42" s="92"/>
      <c r="J42" s="92"/>
      <c r="K42" s="92"/>
      <c r="L42" s="92"/>
      <c r="M42" s="92"/>
      <c r="N42" s="94"/>
      <c r="O42" s="94"/>
      <c r="P42" s="94"/>
      <c r="Q42" s="94"/>
      <c r="R42" s="94"/>
      <c r="S42" s="94"/>
      <c r="T42" s="94"/>
      <c r="U42" s="94"/>
      <c r="V42" s="94"/>
      <c r="W42" s="94"/>
      <c r="X42" s="94"/>
    </row>
    <row r="43" spans="1:24" ht="46.5" customHeight="1" x14ac:dyDescent="0.25">
      <c r="A43" s="98" t="s">
        <v>214</v>
      </c>
      <c r="B43" s="179" t="s">
        <v>215</v>
      </c>
      <c r="C43" s="171"/>
      <c r="D43" s="171"/>
      <c r="E43" s="171"/>
      <c r="F43" s="171"/>
      <c r="G43" s="172"/>
      <c r="H43" s="91"/>
      <c r="I43" s="92"/>
      <c r="J43" s="92"/>
      <c r="K43" s="92"/>
      <c r="L43" s="92"/>
      <c r="M43" s="92"/>
      <c r="N43" s="94"/>
      <c r="O43" s="94"/>
      <c r="P43" s="94"/>
      <c r="Q43" s="94"/>
      <c r="R43" s="94"/>
      <c r="S43" s="94"/>
      <c r="T43" s="94"/>
      <c r="U43" s="94"/>
      <c r="V43" s="94"/>
      <c r="W43" s="94"/>
      <c r="X43" s="94"/>
    </row>
    <row r="44" spans="1:24" ht="22.5" customHeight="1" x14ac:dyDescent="0.25">
      <c r="A44" s="98" t="s">
        <v>216</v>
      </c>
      <c r="B44" s="179" t="s">
        <v>217</v>
      </c>
      <c r="C44" s="171"/>
      <c r="D44" s="171"/>
      <c r="E44" s="171"/>
      <c r="F44" s="171"/>
      <c r="G44" s="172"/>
      <c r="H44" s="91"/>
      <c r="I44" s="92"/>
      <c r="J44" s="92"/>
      <c r="K44" s="92"/>
      <c r="L44" s="92"/>
      <c r="M44" s="92"/>
      <c r="N44" s="94"/>
      <c r="O44" s="94"/>
      <c r="P44" s="94"/>
      <c r="Q44" s="94"/>
      <c r="R44" s="94"/>
      <c r="S44" s="94"/>
      <c r="T44" s="94"/>
      <c r="U44" s="94"/>
      <c r="V44" s="94"/>
      <c r="W44" s="94"/>
      <c r="X44" s="94"/>
    </row>
    <row r="45" spans="1:24" ht="409.6" customHeight="1" x14ac:dyDescent="0.25">
      <c r="A45" s="99" t="s">
        <v>218</v>
      </c>
      <c r="B45" s="179" t="s">
        <v>219</v>
      </c>
      <c r="C45" s="171"/>
      <c r="D45" s="171"/>
      <c r="E45" s="171"/>
      <c r="F45" s="171"/>
      <c r="G45" s="172"/>
      <c r="H45" s="91"/>
      <c r="I45" s="92"/>
      <c r="J45" s="92"/>
      <c r="K45" s="92"/>
      <c r="L45" s="92"/>
      <c r="M45" s="92"/>
      <c r="N45" s="94"/>
      <c r="O45" s="94"/>
      <c r="P45" s="94"/>
      <c r="Q45" s="94"/>
      <c r="R45" s="94"/>
      <c r="S45" s="94"/>
      <c r="T45" s="94"/>
      <c r="U45" s="94"/>
      <c r="V45" s="94"/>
      <c r="W45" s="94"/>
      <c r="X45" s="94"/>
    </row>
    <row r="46" spans="1:24" ht="409.6" customHeight="1" x14ac:dyDescent="0.25">
      <c r="A46" s="99" t="s">
        <v>220</v>
      </c>
      <c r="B46" s="179" t="s">
        <v>221</v>
      </c>
      <c r="C46" s="171"/>
      <c r="D46" s="171"/>
      <c r="E46" s="171"/>
      <c r="F46" s="171"/>
      <c r="G46" s="172"/>
      <c r="H46" s="91"/>
      <c r="I46" s="92"/>
      <c r="J46" s="92"/>
      <c r="K46" s="92"/>
      <c r="L46" s="92"/>
      <c r="M46" s="92"/>
      <c r="N46" s="94"/>
      <c r="O46" s="94"/>
      <c r="P46" s="94"/>
      <c r="Q46" s="94"/>
      <c r="R46" s="94"/>
      <c r="S46" s="94"/>
      <c r="T46" s="94"/>
      <c r="U46" s="94"/>
      <c r="V46" s="94"/>
      <c r="W46" s="94"/>
      <c r="X46" s="94"/>
    </row>
    <row r="47" spans="1:24" ht="51" customHeight="1" x14ac:dyDescent="0.25">
      <c r="A47" s="98" t="s">
        <v>222</v>
      </c>
      <c r="B47" s="179" t="s">
        <v>223</v>
      </c>
      <c r="C47" s="171"/>
      <c r="D47" s="171"/>
      <c r="E47" s="171"/>
      <c r="F47" s="171"/>
      <c r="G47" s="172"/>
      <c r="H47" s="91"/>
      <c r="I47" s="92"/>
      <c r="J47" s="92"/>
      <c r="K47" s="92"/>
      <c r="L47" s="92"/>
      <c r="M47" s="92"/>
      <c r="N47" s="94"/>
      <c r="O47" s="94"/>
      <c r="P47" s="94"/>
      <c r="Q47" s="94"/>
      <c r="R47" s="94"/>
      <c r="S47" s="94"/>
      <c r="T47" s="94"/>
      <c r="U47" s="94"/>
      <c r="V47" s="94"/>
      <c r="W47" s="94"/>
      <c r="X47" s="94"/>
    </row>
    <row r="48" spans="1:24" ht="30.75" customHeight="1" x14ac:dyDescent="0.25">
      <c r="A48" s="98" t="s">
        <v>224</v>
      </c>
      <c r="B48" s="179" t="s">
        <v>225</v>
      </c>
      <c r="C48" s="171"/>
      <c r="D48" s="171"/>
      <c r="E48" s="171"/>
      <c r="F48" s="171"/>
      <c r="G48" s="172"/>
      <c r="H48" s="91"/>
      <c r="I48" s="92"/>
      <c r="J48" s="92"/>
      <c r="K48" s="92"/>
      <c r="L48" s="92"/>
      <c r="M48" s="92"/>
      <c r="N48" s="94"/>
      <c r="O48" s="94"/>
      <c r="P48" s="94"/>
      <c r="Q48" s="94"/>
      <c r="R48" s="94"/>
      <c r="S48" s="94"/>
      <c r="T48" s="94"/>
      <c r="U48" s="94"/>
      <c r="V48" s="94"/>
      <c r="W48" s="94"/>
      <c r="X48" s="94"/>
    </row>
    <row r="49" spans="1:24" ht="108.75" customHeight="1" x14ac:dyDescent="0.25">
      <c r="A49" s="98" t="s">
        <v>226</v>
      </c>
      <c r="B49" s="179" t="s">
        <v>227</v>
      </c>
      <c r="C49" s="171"/>
      <c r="D49" s="171"/>
      <c r="E49" s="171"/>
      <c r="F49" s="171"/>
      <c r="G49" s="172"/>
      <c r="H49" s="91"/>
      <c r="I49" s="92"/>
      <c r="J49" s="92"/>
      <c r="K49" s="92"/>
      <c r="L49" s="92"/>
      <c r="M49" s="92"/>
      <c r="N49" s="94"/>
      <c r="O49" s="94"/>
      <c r="P49" s="94"/>
      <c r="Q49" s="94"/>
      <c r="R49" s="94"/>
      <c r="S49" s="94"/>
      <c r="T49" s="94"/>
      <c r="U49" s="94"/>
      <c r="V49" s="94"/>
      <c r="W49" s="94"/>
      <c r="X49" s="94"/>
    </row>
    <row r="50" spans="1:24" ht="108.75" customHeight="1" x14ac:dyDescent="0.25">
      <c r="A50" s="98" t="s">
        <v>228</v>
      </c>
      <c r="B50" s="179" t="s">
        <v>229</v>
      </c>
      <c r="C50" s="171"/>
      <c r="D50" s="171"/>
      <c r="E50" s="171"/>
      <c r="F50" s="171"/>
      <c r="G50" s="172"/>
      <c r="H50" s="91"/>
      <c r="I50" s="92"/>
      <c r="J50" s="92"/>
      <c r="K50" s="92"/>
      <c r="L50" s="92"/>
      <c r="M50" s="92"/>
      <c r="N50" s="94"/>
      <c r="O50" s="94"/>
      <c r="P50" s="94"/>
      <c r="Q50" s="94"/>
      <c r="R50" s="94"/>
      <c r="S50" s="94"/>
      <c r="T50" s="94"/>
      <c r="U50" s="94"/>
      <c r="V50" s="94"/>
      <c r="W50" s="94"/>
      <c r="X50" s="94"/>
    </row>
    <row r="51" spans="1:24" ht="108.75" customHeight="1" x14ac:dyDescent="0.25">
      <c r="A51" s="98" t="s">
        <v>230</v>
      </c>
      <c r="B51" s="179" t="s">
        <v>231</v>
      </c>
      <c r="C51" s="171"/>
      <c r="D51" s="171"/>
      <c r="E51" s="171"/>
      <c r="F51" s="171"/>
      <c r="G51" s="172"/>
      <c r="H51" s="91"/>
      <c r="I51" s="92"/>
      <c r="J51" s="92"/>
      <c r="K51" s="92"/>
      <c r="L51" s="92"/>
      <c r="M51" s="92"/>
      <c r="N51" s="94"/>
      <c r="O51" s="94"/>
      <c r="P51" s="94"/>
      <c r="Q51" s="94"/>
      <c r="R51" s="94"/>
      <c r="S51" s="94"/>
      <c r="T51" s="94"/>
      <c r="U51" s="94"/>
      <c r="V51" s="94"/>
      <c r="W51" s="94"/>
      <c r="X51" s="94"/>
    </row>
    <row r="52" spans="1:24" ht="108.75" customHeight="1" x14ac:dyDescent="0.25">
      <c r="A52" s="98" t="s">
        <v>52</v>
      </c>
      <c r="B52" s="187" t="s">
        <v>232</v>
      </c>
      <c r="C52" s="171"/>
      <c r="D52" s="171"/>
      <c r="E52" s="171"/>
      <c r="F52" s="171"/>
      <c r="G52" s="172"/>
      <c r="H52" s="91"/>
      <c r="I52" s="92"/>
      <c r="J52" s="92"/>
      <c r="K52" s="92"/>
      <c r="L52" s="92"/>
      <c r="M52" s="92"/>
      <c r="N52" s="94"/>
      <c r="O52" s="94"/>
      <c r="P52" s="94"/>
      <c r="Q52" s="94"/>
      <c r="R52" s="94"/>
      <c r="S52" s="94"/>
      <c r="T52" s="94"/>
      <c r="U52" s="94"/>
      <c r="V52" s="94"/>
      <c r="W52" s="94"/>
      <c r="X52" s="94"/>
    </row>
    <row r="53" spans="1:24" ht="108.75" customHeight="1" x14ac:dyDescent="0.25">
      <c r="A53" s="98" t="s">
        <v>233</v>
      </c>
      <c r="B53" s="179" t="s">
        <v>234</v>
      </c>
      <c r="C53" s="171"/>
      <c r="D53" s="171"/>
      <c r="E53" s="171"/>
      <c r="F53" s="171"/>
      <c r="G53" s="172"/>
      <c r="H53" s="91"/>
      <c r="I53" s="92"/>
      <c r="J53" s="92"/>
      <c r="K53" s="92"/>
      <c r="L53" s="92"/>
      <c r="M53" s="92"/>
      <c r="N53" s="94"/>
      <c r="O53" s="94"/>
      <c r="P53" s="94"/>
      <c r="Q53" s="94"/>
      <c r="R53" s="94"/>
      <c r="S53" s="94"/>
      <c r="T53" s="94"/>
      <c r="U53" s="94"/>
      <c r="V53" s="94"/>
      <c r="W53" s="94"/>
      <c r="X53" s="94"/>
    </row>
    <row r="54" spans="1:24" ht="160.5" customHeight="1" x14ac:dyDescent="0.25">
      <c r="A54" s="98" t="s">
        <v>235</v>
      </c>
      <c r="B54" s="179" t="s">
        <v>236</v>
      </c>
      <c r="C54" s="171"/>
      <c r="D54" s="171"/>
      <c r="E54" s="171"/>
      <c r="F54" s="171"/>
      <c r="G54" s="172"/>
      <c r="H54" s="91"/>
      <c r="I54" s="92"/>
      <c r="J54" s="92"/>
      <c r="K54" s="92"/>
      <c r="L54" s="92"/>
      <c r="M54" s="92"/>
      <c r="N54" s="94"/>
      <c r="O54" s="94"/>
      <c r="P54" s="94"/>
      <c r="Q54" s="94"/>
      <c r="R54" s="94"/>
      <c r="S54" s="94"/>
      <c r="T54" s="94"/>
      <c r="U54" s="94"/>
      <c r="V54" s="94"/>
      <c r="W54" s="94"/>
      <c r="X54" s="94"/>
    </row>
    <row r="55" spans="1:24" ht="41.25" customHeight="1" x14ac:dyDescent="0.25">
      <c r="A55" s="98" t="s">
        <v>237</v>
      </c>
      <c r="B55" s="179" t="s">
        <v>238</v>
      </c>
      <c r="C55" s="171"/>
      <c r="D55" s="171"/>
      <c r="E55" s="171"/>
      <c r="F55" s="171"/>
      <c r="G55" s="172"/>
      <c r="H55" s="91"/>
      <c r="I55" s="92"/>
      <c r="J55" s="92"/>
      <c r="K55" s="92"/>
      <c r="L55" s="92"/>
      <c r="M55" s="92"/>
      <c r="N55" s="94"/>
      <c r="O55" s="94"/>
      <c r="P55" s="94"/>
      <c r="Q55" s="94"/>
      <c r="R55" s="94"/>
      <c r="S55" s="94"/>
      <c r="T55" s="94"/>
      <c r="U55" s="94"/>
      <c r="V55" s="94"/>
      <c r="W55" s="94"/>
      <c r="X55" s="94"/>
    </row>
    <row r="56" spans="1:24" ht="41.25" customHeight="1" x14ac:dyDescent="0.25">
      <c r="A56" s="98" t="s">
        <v>239</v>
      </c>
      <c r="B56" s="179" t="s">
        <v>217</v>
      </c>
      <c r="C56" s="171"/>
      <c r="D56" s="171"/>
      <c r="E56" s="171"/>
      <c r="F56" s="171"/>
      <c r="G56" s="172"/>
      <c r="H56" s="91"/>
      <c r="I56" s="92"/>
      <c r="J56" s="92"/>
      <c r="K56" s="92"/>
      <c r="L56" s="92"/>
      <c r="M56" s="92"/>
      <c r="N56" s="94"/>
      <c r="O56" s="94"/>
      <c r="P56" s="94"/>
      <c r="Q56" s="94"/>
      <c r="R56" s="94"/>
      <c r="S56" s="94"/>
      <c r="T56" s="94"/>
      <c r="U56" s="94"/>
      <c r="V56" s="94"/>
      <c r="W56" s="94"/>
      <c r="X56" s="94"/>
    </row>
    <row r="57" spans="1:24" ht="32.25" customHeight="1" x14ac:dyDescent="0.25">
      <c r="A57" s="98" t="s">
        <v>240</v>
      </c>
      <c r="B57" s="179" t="s">
        <v>241</v>
      </c>
      <c r="C57" s="171"/>
      <c r="D57" s="171"/>
      <c r="E57" s="171"/>
      <c r="F57" s="171"/>
      <c r="G57" s="172"/>
      <c r="H57" s="91"/>
      <c r="I57" s="92"/>
      <c r="J57" s="92"/>
      <c r="K57" s="92"/>
      <c r="L57" s="92"/>
      <c r="M57" s="92"/>
      <c r="N57" s="94"/>
      <c r="O57" s="94"/>
      <c r="P57" s="94"/>
      <c r="Q57" s="94"/>
      <c r="R57" s="94"/>
      <c r="S57" s="94"/>
      <c r="T57" s="94"/>
      <c r="U57" s="94"/>
      <c r="V57" s="94"/>
      <c r="W57" s="94"/>
      <c r="X57" s="94"/>
    </row>
    <row r="58" spans="1:24" ht="30" customHeight="1" x14ac:dyDescent="0.25">
      <c r="A58" s="98" t="s">
        <v>242</v>
      </c>
      <c r="B58" s="179" t="s">
        <v>243</v>
      </c>
      <c r="C58" s="171"/>
      <c r="D58" s="171"/>
      <c r="E58" s="171"/>
      <c r="F58" s="171"/>
      <c r="G58" s="172"/>
      <c r="H58" s="91"/>
      <c r="I58" s="92"/>
      <c r="J58" s="92"/>
      <c r="K58" s="92"/>
      <c r="L58" s="92"/>
      <c r="M58" s="92"/>
      <c r="N58" s="94"/>
      <c r="O58" s="94"/>
      <c r="P58" s="94"/>
      <c r="Q58" s="94"/>
      <c r="R58" s="94"/>
      <c r="S58" s="94"/>
      <c r="T58" s="94"/>
      <c r="U58" s="94"/>
      <c r="V58" s="94"/>
      <c r="W58" s="94"/>
      <c r="X58" s="94"/>
    </row>
    <row r="59" spans="1:24" ht="42.75" customHeight="1" x14ac:dyDescent="0.25">
      <c r="A59" s="98" t="s">
        <v>244</v>
      </c>
      <c r="B59" s="179" t="s">
        <v>245</v>
      </c>
      <c r="C59" s="171"/>
      <c r="D59" s="171"/>
      <c r="E59" s="171"/>
      <c r="F59" s="171"/>
      <c r="G59" s="172"/>
      <c r="H59" s="91"/>
      <c r="I59" s="92"/>
      <c r="J59" s="92"/>
      <c r="K59" s="92"/>
      <c r="L59" s="92"/>
      <c r="M59" s="92"/>
      <c r="N59" s="94"/>
      <c r="O59" s="94"/>
      <c r="P59" s="94"/>
      <c r="Q59" s="94"/>
      <c r="R59" s="94"/>
      <c r="S59" s="94"/>
      <c r="T59" s="94"/>
      <c r="U59" s="94"/>
      <c r="V59" s="94"/>
      <c r="W59" s="94"/>
      <c r="X59" s="94"/>
    </row>
    <row r="60" spans="1:24" ht="45" customHeight="1" x14ac:dyDescent="0.25">
      <c r="A60" s="98" t="s">
        <v>246</v>
      </c>
      <c r="B60" s="179" t="s">
        <v>247</v>
      </c>
      <c r="C60" s="171"/>
      <c r="D60" s="171"/>
      <c r="E60" s="171"/>
      <c r="F60" s="171"/>
      <c r="G60" s="172"/>
      <c r="H60" s="91"/>
      <c r="I60" s="92"/>
      <c r="J60" s="92"/>
      <c r="K60" s="92"/>
      <c r="L60" s="92"/>
      <c r="M60" s="92"/>
      <c r="N60" s="94"/>
      <c r="O60" s="94"/>
      <c r="P60" s="94"/>
      <c r="Q60" s="94"/>
      <c r="R60" s="94"/>
      <c r="S60" s="94"/>
      <c r="T60" s="94"/>
      <c r="U60" s="94"/>
      <c r="V60" s="94"/>
      <c r="W60" s="94"/>
      <c r="X60" s="94"/>
    </row>
    <row r="61" spans="1:24" ht="33.75" customHeight="1" x14ac:dyDescent="0.25">
      <c r="A61" s="98" t="s">
        <v>248</v>
      </c>
      <c r="B61" s="179" t="s">
        <v>249</v>
      </c>
      <c r="C61" s="171"/>
      <c r="D61" s="171"/>
      <c r="E61" s="171"/>
      <c r="F61" s="171"/>
      <c r="G61" s="172"/>
      <c r="H61" s="91"/>
      <c r="I61" s="92"/>
      <c r="J61" s="92"/>
      <c r="K61" s="92"/>
      <c r="L61" s="92"/>
      <c r="M61" s="92"/>
      <c r="N61" s="94"/>
      <c r="O61" s="94"/>
      <c r="P61" s="94"/>
      <c r="Q61" s="94"/>
      <c r="R61" s="94"/>
      <c r="S61" s="94"/>
      <c r="T61" s="94"/>
      <c r="U61" s="94"/>
      <c r="V61" s="94"/>
      <c r="W61" s="94"/>
      <c r="X61" s="94"/>
    </row>
    <row r="62" spans="1:24" ht="54" customHeight="1" x14ac:dyDescent="0.25">
      <c r="A62" s="173" t="s">
        <v>250</v>
      </c>
      <c r="B62" s="171"/>
      <c r="C62" s="171"/>
      <c r="D62" s="171"/>
      <c r="E62" s="171"/>
      <c r="F62" s="171"/>
      <c r="G62" s="172"/>
      <c r="H62" s="91"/>
      <c r="I62" s="92"/>
      <c r="J62" s="92"/>
      <c r="K62" s="92"/>
      <c r="L62" s="92"/>
      <c r="M62" s="92"/>
      <c r="N62" s="94"/>
      <c r="O62" s="94"/>
      <c r="P62" s="94"/>
      <c r="Q62" s="94"/>
      <c r="R62" s="94"/>
      <c r="S62" s="94"/>
      <c r="T62" s="94"/>
      <c r="U62" s="94"/>
      <c r="V62" s="94"/>
      <c r="W62" s="94"/>
      <c r="X62" s="94"/>
    </row>
    <row r="63" spans="1:24" ht="83.25" customHeight="1" x14ac:dyDescent="0.25">
      <c r="A63" s="179" t="s">
        <v>673</v>
      </c>
      <c r="B63" s="171"/>
      <c r="C63" s="171"/>
      <c r="D63" s="171"/>
      <c r="E63" s="171"/>
      <c r="F63" s="171"/>
      <c r="G63" s="172"/>
      <c r="H63" s="91"/>
      <c r="I63" s="92"/>
      <c r="J63" s="92"/>
      <c r="K63" s="92"/>
      <c r="L63" s="92"/>
      <c r="M63" s="92"/>
      <c r="N63" s="94"/>
      <c r="O63" s="94"/>
      <c r="P63" s="94"/>
      <c r="Q63" s="94"/>
      <c r="R63" s="94"/>
      <c r="S63" s="94"/>
      <c r="T63" s="94"/>
      <c r="U63" s="94"/>
      <c r="V63" s="94"/>
      <c r="W63" s="94"/>
      <c r="X63" s="94"/>
    </row>
    <row r="64" spans="1:24" ht="56.25" customHeight="1" x14ac:dyDescent="0.25">
      <c r="A64" s="87" t="s">
        <v>244</v>
      </c>
      <c r="B64" s="180" t="s">
        <v>251</v>
      </c>
      <c r="C64" s="171"/>
      <c r="D64" s="171"/>
      <c r="E64" s="171"/>
      <c r="F64" s="171"/>
      <c r="G64" s="172"/>
      <c r="H64" s="88"/>
      <c r="I64" s="89"/>
      <c r="J64" s="89"/>
      <c r="K64" s="89"/>
      <c r="L64" s="89"/>
      <c r="M64" s="89"/>
      <c r="N64" s="26"/>
      <c r="O64" s="26"/>
      <c r="P64" s="26"/>
      <c r="Q64" s="26"/>
      <c r="R64" s="26"/>
      <c r="S64" s="26"/>
      <c r="T64" s="26"/>
      <c r="U64" s="26"/>
      <c r="V64" s="26"/>
      <c r="W64" s="26"/>
      <c r="X64" s="26"/>
    </row>
    <row r="65" spans="1:24" ht="37.5" customHeight="1" x14ac:dyDescent="0.25">
      <c r="A65" s="87" t="s">
        <v>246</v>
      </c>
      <c r="B65" s="180" t="s">
        <v>247</v>
      </c>
      <c r="C65" s="171"/>
      <c r="D65" s="171"/>
      <c r="E65" s="171"/>
      <c r="F65" s="171"/>
      <c r="G65" s="172"/>
      <c r="H65" s="100"/>
      <c r="I65" s="101"/>
      <c r="J65" s="101"/>
      <c r="K65" s="101"/>
      <c r="L65" s="101"/>
      <c r="M65" s="101"/>
      <c r="N65" s="26"/>
      <c r="O65" s="26"/>
      <c r="P65" s="26"/>
      <c r="Q65" s="26"/>
      <c r="R65" s="26"/>
      <c r="S65" s="26"/>
      <c r="T65" s="26"/>
      <c r="U65" s="26"/>
      <c r="V65" s="26"/>
      <c r="W65" s="26"/>
      <c r="X65" s="26"/>
    </row>
    <row r="66" spans="1:24" ht="24" customHeight="1" x14ac:dyDescent="0.25">
      <c r="A66" s="87" t="s">
        <v>248</v>
      </c>
      <c r="B66" s="180" t="s">
        <v>249</v>
      </c>
      <c r="C66" s="171"/>
      <c r="D66" s="171"/>
      <c r="E66" s="171"/>
      <c r="F66" s="171"/>
      <c r="G66" s="172"/>
      <c r="H66" s="100"/>
      <c r="I66" s="101"/>
      <c r="J66" s="101"/>
      <c r="K66" s="101"/>
      <c r="L66" s="101"/>
      <c r="M66" s="101"/>
      <c r="N66" s="26"/>
      <c r="O66" s="26"/>
      <c r="P66" s="26"/>
      <c r="Q66" s="26"/>
      <c r="R66" s="26"/>
      <c r="S66" s="26"/>
      <c r="T66" s="26"/>
      <c r="U66" s="26"/>
      <c r="V66" s="26"/>
      <c r="W66" s="26"/>
      <c r="X66" s="26"/>
    </row>
    <row r="67" spans="1:24" ht="45" customHeight="1" x14ac:dyDescent="0.25">
      <c r="A67" s="112" t="s">
        <v>76</v>
      </c>
      <c r="B67" s="171"/>
      <c r="C67" s="171"/>
      <c r="D67" s="171"/>
      <c r="E67" s="171"/>
      <c r="F67" s="171"/>
      <c r="G67" s="172"/>
      <c r="H67" s="91"/>
      <c r="I67" s="92"/>
      <c r="J67" s="92"/>
      <c r="K67" s="92"/>
      <c r="L67" s="92"/>
      <c r="M67" s="92"/>
      <c r="N67" s="94"/>
      <c r="O67" s="94"/>
      <c r="P67" s="94"/>
      <c r="Q67" s="94"/>
      <c r="R67" s="94"/>
      <c r="S67" s="94"/>
      <c r="T67" s="94"/>
      <c r="U67" s="94"/>
      <c r="V67" s="94"/>
      <c r="W67" s="94"/>
      <c r="X67" s="94"/>
    </row>
    <row r="68" spans="1:24" ht="86.25" customHeight="1" x14ac:dyDescent="0.25">
      <c r="A68" s="180" t="s">
        <v>252</v>
      </c>
      <c r="B68" s="171"/>
      <c r="C68" s="171"/>
      <c r="D68" s="171"/>
      <c r="E68" s="171"/>
      <c r="F68" s="171"/>
      <c r="G68" s="172"/>
      <c r="H68" s="91"/>
      <c r="I68" s="92"/>
      <c r="J68" s="92"/>
      <c r="K68" s="92"/>
      <c r="L68" s="92"/>
      <c r="M68" s="92"/>
      <c r="N68" s="94"/>
      <c r="O68" s="94"/>
      <c r="P68" s="94"/>
      <c r="Q68" s="94"/>
      <c r="R68" s="94"/>
      <c r="S68" s="94"/>
      <c r="T68" s="94"/>
      <c r="U68" s="94"/>
      <c r="V68" s="94"/>
      <c r="W68" s="94"/>
      <c r="X68" s="94"/>
    </row>
    <row r="69" spans="1:24" ht="84.75" customHeight="1" x14ac:dyDescent="0.25">
      <c r="A69" s="102" t="s">
        <v>253</v>
      </c>
      <c r="B69" s="179" t="s">
        <v>254</v>
      </c>
      <c r="C69" s="171"/>
      <c r="D69" s="171"/>
      <c r="E69" s="171"/>
      <c r="F69" s="171"/>
      <c r="G69" s="172"/>
      <c r="H69" s="91"/>
      <c r="I69" s="92"/>
      <c r="J69" s="92"/>
      <c r="K69" s="92"/>
      <c r="L69" s="92"/>
      <c r="M69" s="92"/>
      <c r="N69" s="94"/>
      <c r="O69" s="94"/>
      <c r="P69" s="94"/>
      <c r="Q69" s="94"/>
      <c r="R69" s="94"/>
      <c r="S69" s="94"/>
      <c r="T69" s="94"/>
      <c r="U69" s="94"/>
      <c r="V69" s="94"/>
      <c r="W69" s="94"/>
      <c r="X69" s="94"/>
    </row>
    <row r="70" spans="1:24" ht="57.75" customHeight="1" x14ac:dyDescent="0.25">
      <c r="A70" s="102" t="s">
        <v>255</v>
      </c>
      <c r="B70" s="179" t="s">
        <v>256</v>
      </c>
      <c r="C70" s="171"/>
      <c r="D70" s="171"/>
      <c r="E70" s="171"/>
      <c r="F70" s="171"/>
      <c r="G70" s="172"/>
      <c r="H70" s="91"/>
      <c r="I70" s="92"/>
      <c r="J70" s="92"/>
      <c r="K70" s="92"/>
      <c r="L70" s="92"/>
      <c r="M70" s="92"/>
      <c r="N70" s="94"/>
      <c r="O70" s="94"/>
      <c r="P70" s="94"/>
      <c r="Q70" s="94"/>
      <c r="R70" s="94"/>
      <c r="S70" s="94"/>
      <c r="T70" s="94"/>
      <c r="U70" s="94"/>
      <c r="V70" s="94"/>
      <c r="W70" s="94"/>
      <c r="X70" s="94"/>
    </row>
    <row r="71" spans="1:24" ht="66" customHeight="1" x14ac:dyDescent="0.25">
      <c r="A71" s="102" t="s">
        <v>257</v>
      </c>
      <c r="B71" s="179" t="s">
        <v>258</v>
      </c>
      <c r="C71" s="171"/>
      <c r="D71" s="171"/>
      <c r="E71" s="171"/>
      <c r="F71" s="171"/>
      <c r="G71" s="172"/>
      <c r="H71" s="91"/>
      <c r="I71" s="92"/>
      <c r="J71" s="92"/>
      <c r="K71" s="92"/>
      <c r="L71" s="92"/>
      <c r="M71" s="92"/>
      <c r="N71" s="94"/>
      <c r="O71" s="94"/>
      <c r="P71" s="94"/>
      <c r="Q71" s="94"/>
      <c r="R71" s="94"/>
      <c r="S71" s="94"/>
      <c r="T71" s="94"/>
      <c r="U71" s="94"/>
      <c r="V71" s="94"/>
      <c r="W71" s="94"/>
      <c r="X71" s="94"/>
    </row>
    <row r="72" spans="1:24" ht="66" customHeight="1" x14ac:dyDescent="0.25">
      <c r="A72" s="102" t="s">
        <v>259</v>
      </c>
      <c r="B72" s="179" t="s">
        <v>260</v>
      </c>
      <c r="C72" s="171"/>
      <c r="D72" s="171"/>
      <c r="E72" s="171"/>
      <c r="F72" s="171"/>
      <c r="G72" s="172"/>
      <c r="H72" s="91"/>
      <c r="I72" s="92"/>
      <c r="J72" s="92"/>
      <c r="K72" s="92"/>
      <c r="L72" s="92"/>
      <c r="M72" s="92"/>
      <c r="N72" s="94"/>
      <c r="O72" s="94"/>
      <c r="P72" s="94"/>
      <c r="Q72" s="94"/>
      <c r="R72" s="94"/>
      <c r="S72" s="94"/>
      <c r="T72" s="94"/>
      <c r="U72" s="94"/>
      <c r="V72" s="94"/>
      <c r="W72" s="94"/>
      <c r="X72" s="94"/>
    </row>
    <row r="73" spans="1:24" ht="76.5" customHeight="1" x14ac:dyDescent="0.25">
      <c r="A73" s="102" t="s">
        <v>261</v>
      </c>
      <c r="B73" s="179" t="s">
        <v>262</v>
      </c>
      <c r="C73" s="171"/>
      <c r="D73" s="171"/>
      <c r="E73" s="171"/>
      <c r="F73" s="171"/>
      <c r="G73" s="172"/>
      <c r="H73" s="91"/>
      <c r="I73" s="92"/>
      <c r="J73" s="92"/>
      <c r="K73" s="92"/>
      <c r="L73" s="92"/>
      <c r="M73" s="92"/>
      <c r="N73" s="94"/>
      <c r="O73" s="94"/>
      <c r="P73" s="94"/>
      <c r="Q73" s="94"/>
      <c r="R73" s="94"/>
      <c r="S73" s="94"/>
      <c r="T73" s="94"/>
      <c r="U73" s="94"/>
      <c r="V73" s="94"/>
      <c r="W73" s="94"/>
      <c r="X73" s="94"/>
    </row>
    <row r="74" spans="1:24" ht="76.5" customHeight="1" x14ac:dyDescent="0.25">
      <c r="A74" s="102" t="s">
        <v>263</v>
      </c>
      <c r="B74" s="179" t="s">
        <v>264</v>
      </c>
      <c r="C74" s="171"/>
      <c r="D74" s="171"/>
      <c r="E74" s="171"/>
      <c r="F74" s="171"/>
      <c r="G74" s="172"/>
      <c r="H74" s="91"/>
      <c r="I74" s="92"/>
      <c r="J74" s="92"/>
      <c r="K74" s="92"/>
      <c r="L74" s="92"/>
      <c r="M74" s="92"/>
      <c r="N74" s="94"/>
      <c r="O74" s="94"/>
      <c r="P74" s="94"/>
      <c r="Q74" s="94"/>
      <c r="R74" s="94"/>
      <c r="S74" s="94"/>
      <c r="T74" s="94"/>
      <c r="U74" s="94"/>
      <c r="V74" s="94"/>
      <c r="W74" s="94"/>
      <c r="X74" s="94"/>
    </row>
    <row r="75" spans="1:24" ht="57.75" customHeight="1" x14ac:dyDescent="0.25">
      <c r="A75" s="102" t="s">
        <v>265</v>
      </c>
      <c r="B75" s="179" t="s">
        <v>266</v>
      </c>
      <c r="C75" s="171"/>
      <c r="D75" s="171"/>
      <c r="E75" s="171"/>
      <c r="F75" s="171"/>
      <c r="G75" s="172"/>
      <c r="H75" s="91"/>
      <c r="I75" s="92"/>
      <c r="J75" s="92"/>
      <c r="K75" s="92"/>
      <c r="L75" s="92"/>
      <c r="M75" s="92"/>
      <c r="N75" s="94"/>
      <c r="O75" s="94"/>
      <c r="P75" s="94"/>
      <c r="Q75" s="94"/>
      <c r="R75" s="94"/>
      <c r="S75" s="94"/>
      <c r="T75" s="94"/>
      <c r="U75" s="94"/>
      <c r="V75" s="94"/>
      <c r="W75" s="94"/>
      <c r="X75" s="94"/>
    </row>
    <row r="76" spans="1:24" ht="51.75" customHeight="1" x14ac:dyDescent="0.25">
      <c r="A76" s="102" t="s">
        <v>267</v>
      </c>
      <c r="B76" s="179" t="s">
        <v>268</v>
      </c>
      <c r="C76" s="171"/>
      <c r="D76" s="171"/>
      <c r="E76" s="171"/>
      <c r="F76" s="171"/>
      <c r="G76" s="172"/>
      <c r="H76" s="91"/>
      <c r="I76" s="92"/>
      <c r="J76" s="92"/>
      <c r="K76" s="92"/>
      <c r="L76" s="92"/>
      <c r="M76" s="92"/>
      <c r="N76" s="94"/>
      <c r="O76" s="94"/>
      <c r="P76" s="94"/>
      <c r="Q76" s="94"/>
      <c r="R76" s="94"/>
      <c r="S76" s="94"/>
      <c r="T76" s="94"/>
      <c r="U76" s="94"/>
      <c r="V76" s="94"/>
      <c r="W76" s="94"/>
      <c r="X76" s="94"/>
    </row>
    <row r="77" spans="1:24" ht="76.5" customHeight="1" x14ac:dyDescent="0.25">
      <c r="A77" s="102" t="s">
        <v>269</v>
      </c>
      <c r="B77" s="179" t="s">
        <v>270</v>
      </c>
      <c r="C77" s="171"/>
      <c r="D77" s="171"/>
      <c r="E77" s="171"/>
      <c r="F77" s="171"/>
      <c r="G77" s="172"/>
      <c r="H77" s="91"/>
      <c r="I77" s="92"/>
      <c r="J77" s="92"/>
      <c r="K77" s="92"/>
      <c r="L77" s="92"/>
      <c r="M77" s="92"/>
      <c r="N77" s="94"/>
      <c r="O77" s="94"/>
      <c r="P77" s="94"/>
      <c r="Q77" s="94"/>
      <c r="R77" s="94"/>
      <c r="S77" s="94"/>
      <c r="T77" s="94"/>
      <c r="U77" s="94"/>
      <c r="V77" s="94"/>
      <c r="W77" s="94"/>
      <c r="X77" s="94"/>
    </row>
    <row r="78" spans="1:24" ht="76.5" customHeight="1" x14ac:dyDescent="0.25">
      <c r="A78" s="103" t="s">
        <v>271</v>
      </c>
      <c r="B78" s="179" t="s">
        <v>272</v>
      </c>
      <c r="C78" s="171"/>
      <c r="D78" s="171"/>
      <c r="E78" s="171"/>
      <c r="F78" s="171"/>
      <c r="G78" s="172"/>
      <c r="H78" s="91"/>
      <c r="I78" s="92"/>
      <c r="J78" s="92"/>
      <c r="K78" s="92"/>
      <c r="L78" s="92"/>
      <c r="M78" s="92"/>
      <c r="N78" s="94"/>
      <c r="O78" s="94"/>
      <c r="P78" s="94"/>
      <c r="Q78" s="94"/>
      <c r="R78" s="94"/>
      <c r="S78" s="94"/>
      <c r="T78" s="94"/>
      <c r="U78" s="94"/>
      <c r="V78" s="94"/>
      <c r="W78" s="94"/>
      <c r="X78" s="94"/>
    </row>
    <row r="79" spans="1:24" ht="76.5" customHeight="1" x14ac:dyDescent="0.25">
      <c r="A79" s="103" t="s">
        <v>273</v>
      </c>
      <c r="B79" s="179" t="s">
        <v>274</v>
      </c>
      <c r="C79" s="171"/>
      <c r="D79" s="171"/>
      <c r="E79" s="171"/>
      <c r="F79" s="171"/>
      <c r="G79" s="172"/>
      <c r="H79" s="91"/>
      <c r="I79" s="92"/>
      <c r="J79" s="92"/>
      <c r="K79" s="92"/>
      <c r="L79" s="92"/>
      <c r="M79" s="92"/>
      <c r="N79" s="94"/>
      <c r="O79" s="94"/>
      <c r="P79" s="94"/>
      <c r="Q79" s="94"/>
      <c r="R79" s="94"/>
      <c r="S79" s="94"/>
      <c r="T79" s="94"/>
      <c r="U79" s="94"/>
      <c r="V79" s="94"/>
      <c r="W79" s="94"/>
      <c r="X79" s="94"/>
    </row>
    <row r="80" spans="1:24" ht="84.75" customHeight="1" x14ac:dyDescent="0.25">
      <c r="A80" s="173" t="s">
        <v>275</v>
      </c>
      <c r="B80" s="171"/>
      <c r="C80" s="171"/>
      <c r="D80" s="171"/>
      <c r="E80" s="171"/>
      <c r="F80" s="171"/>
      <c r="G80" s="172"/>
      <c r="H80" s="91"/>
      <c r="I80" s="92"/>
      <c r="J80" s="92"/>
      <c r="K80" s="92"/>
      <c r="L80" s="92"/>
      <c r="M80" s="92"/>
      <c r="N80" s="94"/>
      <c r="O80" s="94"/>
      <c r="P80" s="94"/>
      <c r="Q80" s="94"/>
      <c r="R80" s="94"/>
      <c r="S80" s="94"/>
      <c r="T80" s="94"/>
      <c r="U80" s="94"/>
      <c r="V80" s="94"/>
      <c r="W80" s="94"/>
      <c r="X80" s="94"/>
    </row>
    <row r="81" spans="1:24" ht="409.6" customHeight="1" x14ac:dyDescent="0.25">
      <c r="A81" s="179" t="s">
        <v>675</v>
      </c>
      <c r="B81" s="171"/>
      <c r="C81" s="171"/>
      <c r="D81" s="171"/>
      <c r="E81" s="171"/>
      <c r="F81" s="171"/>
      <c r="G81" s="172"/>
      <c r="H81" s="91"/>
      <c r="I81" s="92"/>
      <c r="J81" s="92"/>
      <c r="K81" s="92"/>
      <c r="L81" s="92"/>
      <c r="M81" s="92"/>
      <c r="N81" s="94"/>
      <c r="O81" s="94"/>
      <c r="P81" s="94"/>
      <c r="Q81" s="94"/>
      <c r="R81" s="94"/>
      <c r="S81" s="94"/>
      <c r="T81" s="94"/>
      <c r="U81" s="94"/>
      <c r="V81" s="94"/>
      <c r="W81" s="94"/>
      <c r="X81" s="94"/>
    </row>
    <row r="82" spans="1:24" ht="79.5" customHeight="1" x14ac:dyDescent="0.25">
      <c r="A82" s="173" t="s">
        <v>276</v>
      </c>
      <c r="B82" s="171"/>
      <c r="C82" s="171"/>
      <c r="D82" s="171"/>
      <c r="E82" s="171"/>
      <c r="F82" s="171"/>
      <c r="G82" s="172"/>
      <c r="H82" s="91"/>
      <c r="I82" s="92"/>
      <c r="J82" s="92"/>
      <c r="K82" s="92"/>
      <c r="L82" s="92"/>
      <c r="M82" s="92"/>
      <c r="N82" s="94"/>
      <c r="O82" s="94"/>
      <c r="P82" s="94"/>
      <c r="Q82" s="94"/>
      <c r="R82" s="94"/>
      <c r="S82" s="94"/>
      <c r="T82" s="94"/>
      <c r="U82" s="94"/>
      <c r="V82" s="94"/>
      <c r="W82" s="94"/>
      <c r="X82" s="94"/>
    </row>
    <row r="83" spans="1:24" ht="249" customHeight="1" x14ac:dyDescent="0.25">
      <c r="A83" s="174" t="s">
        <v>277</v>
      </c>
      <c r="B83" s="171"/>
      <c r="C83" s="171"/>
      <c r="D83" s="171"/>
      <c r="E83" s="171"/>
      <c r="F83" s="171"/>
      <c r="G83" s="172"/>
      <c r="H83" s="91"/>
      <c r="I83" s="92"/>
      <c r="J83" s="92"/>
      <c r="K83" s="92"/>
      <c r="L83" s="92"/>
      <c r="M83" s="92"/>
      <c r="N83" s="94"/>
      <c r="O83" s="94"/>
      <c r="P83" s="94"/>
      <c r="Q83" s="94"/>
      <c r="R83" s="94"/>
      <c r="S83" s="94"/>
      <c r="T83" s="94"/>
      <c r="U83" s="94"/>
      <c r="V83" s="94"/>
      <c r="W83" s="94"/>
      <c r="X83" s="94"/>
    </row>
    <row r="84" spans="1:24" ht="108.75" customHeight="1" x14ac:dyDescent="0.25">
      <c r="A84" s="173" t="s">
        <v>278</v>
      </c>
      <c r="B84" s="171"/>
      <c r="C84" s="171"/>
      <c r="D84" s="171"/>
      <c r="E84" s="171"/>
      <c r="F84" s="171"/>
      <c r="G84" s="172"/>
      <c r="H84" s="91"/>
      <c r="I84" s="92"/>
      <c r="J84" s="92"/>
      <c r="K84" s="92"/>
      <c r="L84" s="92"/>
      <c r="M84" s="92"/>
      <c r="N84" s="94"/>
      <c r="O84" s="94"/>
      <c r="P84" s="94"/>
      <c r="Q84" s="94"/>
      <c r="R84" s="94"/>
      <c r="S84" s="94"/>
      <c r="T84" s="94"/>
      <c r="U84" s="94"/>
      <c r="V84" s="94"/>
      <c r="W84" s="94"/>
      <c r="X84" s="94"/>
    </row>
    <row r="85" spans="1:24" ht="141.75" customHeight="1" x14ac:dyDescent="0.25">
      <c r="A85" s="174" t="s">
        <v>279</v>
      </c>
      <c r="B85" s="171"/>
      <c r="C85" s="171"/>
      <c r="D85" s="171"/>
      <c r="E85" s="171"/>
      <c r="F85" s="171"/>
      <c r="G85" s="172"/>
      <c r="H85" s="91"/>
      <c r="I85" s="92"/>
      <c r="J85" s="92"/>
      <c r="K85" s="92"/>
      <c r="L85" s="92"/>
      <c r="M85" s="92"/>
      <c r="N85" s="94"/>
      <c r="O85" s="94"/>
      <c r="P85" s="94"/>
      <c r="Q85" s="94"/>
      <c r="R85" s="94"/>
      <c r="S85" s="94"/>
      <c r="T85" s="94"/>
      <c r="U85" s="94"/>
      <c r="V85" s="94"/>
      <c r="W85" s="94"/>
      <c r="X85" s="94"/>
    </row>
    <row r="86" spans="1:24" ht="54" customHeight="1" x14ac:dyDescent="0.25">
      <c r="A86" s="173" t="s">
        <v>153</v>
      </c>
      <c r="B86" s="171"/>
      <c r="C86" s="171"/>
      <c r="D86" s="171"/>
      <c r="E86" s="171"/>
      <c r="F86" s="171"/>
      <c r="G86" s="172"/>
      <c r="H86" s="91"/>
      <c r="I86" s="92"/>
      <c r="J86" s="92"/>
      <c r="K86" s="92"/>
      <c r="L86" s="92"/>
      <c r="M86" s="92"/>
      <c r="N86" s="94"/>
      <c r="O86" s="94"/>
      <c r="P86" s="94"/>
      <c r="Q86" s="94"/>
      <c r="R86" s="94"/>
      <c r="S86" s="94"/>
      <c r="T86" s="94"/>
      <c r="U86" s="94"/>
      <c r="V86" s="94"/>
      <c r="W86" s="94"/>
      <c r="X86" s="94"/>
    </row>
    <row r="87" spans="1:24" ht="47.25" customHeight="1" x14ac:dyDescent="0.25">
      <c r="A87" s="178" t="s">
        <v>280</v>
      </c>
      <c r="B87" s="171"/>
      <c r="C87" s="171"/>
      <c r="D87" s="171"/>
      <c r="E87" s="171"/>
      <c r="F87" s="171"/>
      <c r="G87" s="172"/>
      <c r="H87" s="91"/>
      <c r="I87" s="92"/>
      <c r="J87" s="92"/>
      <c r="K87" s="92"/>
      <c r="L87" s="92"/>
      <c r="M87" s="92"/>
      <c r="N87" s="94"/>
      <c r="O87" s="94"/>
      <c r="P87" s="94"/>
      <c r="Q87" s="94"/>
      <c r="R87" s="94"/>
      <c r="S87" s="94"/>
      <c r="T87" s="94"/>
      <c r="U87" s="94"/>
      <c r="V87" s="94"/>
      <c r="W87" s="94"/>
      <c r="X87" s="94"/>
    </row>
    <row r="88" spans="1:24" ht="108.75" customHeight="1" x14ac:dyDescent="0.25">
      <c r="A88" s="174" t="s">
        <v>281</v>
      </c>
      <c r="B88" s="171"/>
      <c r="C88" s="171"/>
      <c r="D88" s="171"/>
      <c r="E88" s="171"/>
      <c r="F88" s="171"/>
      <c r="G88" s="172"/>
      <c r="H88" s="91"/>
      <c r="I88" s="92"/>
      <c r="J88" s="92"/>
      <c r="K88" s="92"/>
      <c r="L88" s="92"/>
      <c r="M88" s="92"/>
      <c r="N88" s="94"/>
      <c r="O88" s="94"/>
      <c r="P88" s="94"/>
      <c r="Q88" s="94"/>
      <c r="R88" s="94"/>
      <c r="S88" s="94"/>
      <c r="T88" s="94"/>
      <c r="U88" s="94"/>
      <c r="V88" s="94"/>
      <c r="W88" s="94"/>
      <c r="X88" s="94"/>
    </row>
    <row r="89" spans="1:24" ht="41.25" customHeight="1" x14ac:dyDescent="0.25">
      <c r="A89" s="178" t="s">
        <v>282</v>
      </c>
      <c r="B89" s="171"/>
      <c r="C89" s="171"/>
      <c r="D89" s="171"/>
      <c r="E89" s="171"/>
      <c r="F89" s="171"/>
      <c r="G89" s="172"/>
      <c r="H89" s="91"/>
      <c r="I89" s="92"/>
      <c r="J89" s="92"/>
      <c r="K89" s="92"/>
      <c r="L89" s="92"/>
      <c r="M89" s="92"/>
      <c r="N89" s="94"/>
      <c r="O89" s="94"/>
      <c r="P89" s="94"/>
      <c r="Q89" s="94"/>
      <c r="R89" s="94"/>
      <c r="S89" s="94"/>
      <c r="T89" s="94"/>
      <c r="U89" s="94"/>
      <c r="V89" s="94"/>
      <c r="W89" s="94"/>
      <c r="X89" s="94"/>
    </row>
    <row r="90" spans="1:24" ht="70.5" customHeight="1" x14ac:dyDescent="0.25">
      <c r="A90" s="174" t="s">
        <v>283</v>
      </c>
      <c r="B90" s="171"/>
      <c r="C90" s="171"/>
      <c r="D90" s="171"/>
      <c r="E90" s="171"/>
      <c r="F90" s="171"/>
      <c r="G90" s="172"/>
      <c r="H90" s="91"/>
      <c r="I90" s="92"/>
      <c r="J90" s="92"/>
      <c r="K90" s="92"/>
      <c r="L90" s="92"/>
      <c r="M90" s="92"/>
      <c r="N90" s="94"/>
      <c r="O90" s="94"/>
      <c r="P90" s="94"/>
      <c r="Q90" s="94"/>
      <c r="R90" s="94"/>
      <c r="S90" s="94"/>
      <c r="T90" s="94"/>
      <c r="U90" s="94"/>
      <c r="V90" s="94"/>
      <c r="W90" s="94"/>
      <c r="X90" s="94"/>
    </row>
    <row r="91" spans="1:24" ht="51.75" customHeight="1" x14ac:dyDescent="0.25">
      <c r="A91" s="173" t="s">
        <v>284</v>
      </c>
      <c r="B91" s="171"/>
      <c r="C91" s="171"/>
      <c r="D91" s="171"/>
      <c r="E91" s="171"/>
      <c r="F91" s="171"/>
      <c r="G91" s="172"/>
      <c r="H91" s="91"/>
      <c r="I91" s="92"/>
      <c r="J91" s="92"/>
      <c r="K91" s="92"/>
      <c r="L91" s="92"/>
      <c r="M91" s="92"/>
      <c r="N91" s="94"/>
      <c r="O91" s="94"/>
      <c r="P91" s="94"/>
      <c r="Q91" s="94"/>
      <c r="R91" s="94"/>
      <c r="S91" s="94"/>
      <c r="T91" s="94"/>
      <c r="U91" s="94"/>
      <c r="V91" s="94"/>
      <c r="W91" s="94"/>
      <c r="X91" s="94"/>
    </row>
    <row r="92" spans="1:24" ht="108.75" customHeight="1" x14ac:dyDescent="0.25">
      <c r="A92" s="174" t="s">
        <v>285</v>
      </c>
      <c r="B92" s="171"/>
      <c r="C92" s="171"/>
      <c r="D92" s="171"/>
      <c r="E92" s="171"/>
      <c r="F92" s="171"/>
      <c r="G92" s="172"/>
      <c r="H92" s="91"/>
      <c r="I92" s="92"/>
      <c r="J92" s="92"/>
      <c r="K92" s="92"/>
      <c r="L92" s="92"/>
      <c r="M92" s="92"/>
      <c r="N92" s="94"/>
      <c r="O92" s="94"/>
      <c r="P92" s="94"/>
      <c r="Q92" s="94"/>
      <c r="R92" s="94"/>
      <c r="S92" s="94"/>
      <c r="T92" s="94"/>
      <c r="U92" s="94"/>
      <c r="V92" s="94"/>
      <c r="W92" s="94"/>
      <c r="X92" s="94"/>
    </row>
    <row r="93" spans="1:24" ht="108.75" customHeight="1" x14ac:dyDescent="0.25">
      <c r="A93" s="174" t="s">
        <v>286</v>
      </c>
      <c r="B93" s="171"/>
      <c r="C93" s="171"/>
      <c r="D93" s="171"/>
      <c r="E93" s="171"/>
      <c r="F93" s="171"/>
      <c r="G93" s="172"/>
      <c r="H93" s="91"/>
      <c r="I93" s="92"/>
      <c r="J93" s="92"/>
      <c r="K93" s="92"/>
      <c r="L93" s="92"/>
      <c r="M93" s="92"/>
      <c r="N93" s="94"/>
      <c r="O93" s="94"/>
      <c r="P93" s="94"/>
      <c r="Q93" s="94"/>
      <c r="R93" s="94"/>
      <c r="S93" s="94"/>
      <c r="T93" s="94"/>
      <c r="U93" s="94"/>
      <c r="V93" s="94"/>
      <c r="W93" s="94"/>
      <c r="X93" s="94"/>
    </row>
    <row r="94" spans="1:24" ht="16.5" x14ac:dyDescent="0.25">
      <c r="A94" s="174" t="s">
        <v>287</v>
      </c>
      <c r="B94" s="171"/>
      <c r="C94" s="171"/>
      <c r="D94" s="171"/>
      <c r="E94" s="171"/>
      <c r="F94" s="171"/>
      <c r="G94" s="172"/>
      <c r="H94" s="91"/>
      <c r="I94" s="92"/>
      <c r="J94" s="92"/>
      <c r="K94" s="92"/>
      <c r="L94" s="92"/>
      <c r="M94" s="92"/>
      <c r="N94" s="94"/>
      <c r="O94" s="94"/>
      <c r="P94" s="94"/>
      <c r="Q94" s="94"/>
      <c r="R94" s="94"/>
      <c r="S94" s="94"/>
      <c r="T94" s="94"/>
      <c r="U94" s="94"/>
      <c r="V94" s="94"/>
      <c r="W94" s="94"/>
      <c r="X94" s="94"/>
    </row>
    <row r="95" spans="1:24" ht="151.5" customHeight="1" x14ac:dyDescent="0.25">
      <c r="A95" s="170" t="s">
        <v>288</v>
      </c>
      <c r="B95" s="171"/>
      <c r="C95" s="171"/>
      <c r="D95" s="171"/>
      <c r="E95" s="171"/>
      <c r="F95" s="171"/>
      <c r="G95" s="172"/>
      <c r="H95" s="91"/>
      <c r="I95" s="92"/>
      <c r="J95" s="92"/>
      <c r="K95" s="92"/>
      <c r="L95" s="92"/>
      <c r="M95" s="92"/>
      <c r="N95" s="94"/>
      <c r="O95" s="94"/>
      <c r="P95" s="94"/>
      <c r="Q95" s="94"/>
      <c r="R95" s="94"/>
      <c r="S95" s="94"/>
      <c r="T95" s="94"/>
      <c r="U95" s="94"/>
      <c r="V95" s="94"/>
      <c r="W95" s="94"/>
      <c r="X95" s="94"/>
    </row>
    <row r="96" spans="1:24" ht="70.5" customHeight="1" x14ac:dyDescent="0.25">
      <c r="A96" s="173" t="s">
        <v>159</v>
      </c>
      <c r="B96" s="171"/>
      <c r="C96" s="171"/>
      <c r="D96" s="171"/>
      <c r="E96" s="171"/>
      <c r="F96" s="171"/>
      <c r="G96" s="172"/>
      <c r="H96" s="91"/>
      <c r="I96" s="92"/>
      <c r="J96" s="92"/>
      <c r="K96" s="92"/>
      <c r="L96" s="92"/>
      <c r="M96" s="92"/>
      <c r="N96" s="94"/>
      <c r="O96" s="94"/>
      <c r="P96" s="94"/>
      <c r="Q96" s="94"/>
      <c r="R96" s="94"/>
      <c r="S96" s="94"/>
      <c r="T96" s="94"/>
      <c r="U96" s="94"/>
      <c r="V96" s="94"/>
      <c r="W96" s="94"/>
      <c r="X96" s="94"/>
    </row>
    <row r="97" spans="1:24" ht="72.75" customHeight="1" x14ac:dyDescent="0.25">
      <c r="A97" s="174" t="s">
        <v>674</v>
      </c>
      <c r="B97" s="171"/>
      <c r="C97" s="171"/>
      <c r="D97" s="171"/>
      <c r="E97" s="171"/>
      <c r="F97" s="171"/>
      <c r="G97" s="172"/>
      <c r="H97" s="91"/>
      <c r="I97" s="92"/>
      <c r="J97" s="92"/>
      <c r="K97" s="92"/>
      <c r="L97" s="92"/>
      <c r="M97" s="92"/>
      <c r="N97" s="94"/>
      <c r="O97" s="94"/>
      <c r="P97" s="94"/>
      <c r="Q97" s="94"/>
      <c r="R97" s="94"/>
      <c r="S97" s="94"/>
      <c r="T97" s="94"/>
      <c r="U97" s="94"/>
      <c r="V97" s="94"/>
      <c r="W97" s="94"/>
      <c r="X97" s="94"/>
    </row>
    <row r="98" spans="1:24" ht="57.75" customHeight="1" x14ac:dyDescent="0.25">
      <c r="A98" s="175" t="s">
        <v>289</v>
      </c>
      <c r="B98" s="171"/>
      <c r="C98" s="171"/>
      <c r="D98" s="171"/>
      <c r="E98" s="171"/>
      <c r="F98" s="171"/>
      <c r="G98" s="172"/>
      <c r="H98" s="91"/>
      <c r="I98" s="92"/>
      <c r="J98" s="92"/>
      <c r="K98" s="92"/>
      <c r="L98" s="92"/>
      <c r="M98" s="92"/>
      <c r="N98" s="94"/>
      <c r="O98" s="94"/>
      <c r="P98" s="94"/>
      <c r="Q98" s="94"/>
      <c r="R98" s="94"/>
      <c r="S98" s="94"/>
      <c r="T98" s="94"/>
      <c r="U98" s="94"/>
      <c r="V98" s="94"/>
      <c r="W98" s="94"/>
      <c r="X98" s="94"/>
    </row>
    <row r="99" spans="1:24" ht="42" customHeight="1" x14ac:dyDescent="0.25">
      <c r="A99" s="176" t="s">
        <v>290</v>
      </c>
      <c r="B99" s="171"/>
      <c r="C99" s="171"/>
      <c r="D99" s="171"/>
      <c r="E99" s="171"/>
      <c r="F99" s="171"/>
      <c r="G99" s="172"/>
      <c r="H99" s="91"/>
      <c r="I99" s="92"/>
      <c r="J99" s="92"/>
      <c r="K99" s="92"/>
      <c r="L99" s="92"/>
      <c r="M99" s="92"/>
      <c r="N99" s="94"/>
      <c r="O99" s="94"/>
      <c r="P99" s="94"/>
      <c r="Q99" s="94"/>
      <c r="R99" s="94"/>
      <c r="S99" s="94"/>
      <c r="T99" s="94"/>
      <c r="U99" s="94"/>
      <c r="V99" s="94"/>
      <c r="W99" s="94"/>
      <c r="X99" s="94"/>
    </row>
    <row r="100" spans="1:24" ht="42" customHeight="1" x14ac:dyDescent="0.25">
      <c r="A100" s="177" t="s">
        <v>291</v>
      </c>
      <c r="B100" s="171"/>
      <c r="C100" s="171"/>
      <c r="D100" s="171"/>
      <c r="E100" s="171"/>
      <c r="F100" s="171"/>
      <c r="G100" s="172"/>
      <c r="H100" s="91"/>
      <c r="I100" s="92"/>
      <c r="J100" s="92"/>
      <c r="K100" s="92"/>
      <c r="L100" s="92"/>
      <c r="M100" s="92"/>
      <c r="N100" s="94"/>
      <c r="O100" s="94"/>
      <c r="P100" s="94"/>
      <c r="Q100" s="94"/>
      <c r="R100" s="94"/>
      <c r="S100" s="94"/>
      <c r="T100" s="94"/>
      <c r="U100" s="94"/>
      <c r="V100" s="94"/>
      <c r="W100" s="94"/>
      <c r="X100" s="94"/>
    </row>
    <row r="101" spans="1:24" ht="42" customHeight="1" x14ac:dyDescent="0.25">
      <c r="A101" s="177" t="s">
        <v>292</v>
      </c>
      <c r="B101" s="171"/>
      <c r="C101" s="171"/>
      <c r="D101" s="171"/>
      <c r="E101" s="171"/>
      <c r="F101" s="171"/>
      <c r="G101" s="172"/>
      <c r="H101" s="91"/>
      <c r="I101" s="92"/>
      <c r="J101" s="92"/>
      <c r="K101" s="92"/>
      <c r="L101" s="92"/>
      <c r="M101" s="92"/>
      <c r="N101" s="94"/>
      <c r="O101" s="94"/>
      <c r="P101" s="94"/>
      <c r="Q101" s="94"/>
      <c r="R101" s="94"/>
      <c r="S101" s="94"/>
      <c r="T101" s="94"/>
      <c r="U101" s="94"/>
      <c r="V101" s="94"/>
      <c r="W101" s="94"/>
      <c r="X101" s="94"/>
    </row>
    <row r="102" spans="1:24" ht="42" customHeight="1" x14ac:dyDescent="0.25">
      <c r="A102" s="177" t="s">
        <v>293</v>
      </c>
      <c r="B102" s="171"/>
      <c r="C102" s="171"/>
      <c r="D102" s="171"/>
      <c r="E102" s="171"/>
      <c r="F102" s="171"/>
      <c r="G102" s="172"/>
      <c r="H102" s="91"/>
      <c r="I102" s="92"/>
      <c r="J102" s="92"/>
      <c r="K102" s="92"/>
      <c r="L102" s="92"/>
      <c r="M102" s="92"/>
      <c r="N102" s="94"/>
      <c r="O102" s="94"/>
      <c r="P102" s="94"/>
      <c r="Q102" s="94"/>
      <c r="R102" s="94"/>
      <c r="S102" s="94"/>
      <c r="T102" s="94"/>
      <c r="U102" s="94"/>
      <c r="V102" s="94"/>
      <c r="W102" s="94"/>
      <c r="X102" s="94"/>
    </row>
    <row r="103" spans="1:24" ht="42" customHeight="1" x14ac:dyDescent="0.25">
      <c r="A103" s="177" t="s">
        <v>294</v>
      </c>
      <c r="B103" s="171"/>
      <c r="C103" s="171"/>
      <c r="D103" s="171"/>
      <c r="E103" s="171"/>
      <c r="F103" s="171"/>
      <c r="G103" s="172"/>
      <c r="H103" s="91"/>
      <c r="I103" s="92"/>
      <c r="J103" s="92"/>
      <c r="K103" s="92"/>
      <c r="L103" s="92"/>
      <c r="M103" s="92"/>
      <c r="N103" s="94"/>
      <c r="O103" s="94"/>
      <c r="P103" s="94"/>
      <c r="Q103" s="94"/>
      <c r="R103" s="94"/>
      <c r="S103" s="94"/>
      <c r="T103" s="94"/>
      <c r="U103" s="94"/>
      <c r="V103" s="94"/>
      <c r="W103" s="94"/>
      <c r="X103" s="94"/>
    </row>
    <row r="104" spans="1:24" ht="42" customHeight="1" x14ac:dyDescent="0.25">
      <c r="A104" s="177" t="s">
        <v>295</v>
      </c>
      <c r="B104" s="171"/>
      <c r="C104" s="171"/>
      <c r="D104" s="171"/>
      <c r="E104" s="171"/>
      <c r="F104" s="171"/>
      <c r="G104" s="172"/>
      <c r="H104" s="91"/>
      <c r="I104" s="92"/>
      <c r="J104" s="92"/>
      <c r="K104" s="92"/>
      <c r="L104" s="92"/>
      <c r="M104" s="92"/>
      <c r="N104" s="94"/>
      <c r="O104" s="94"/>
      <c r="P104" s="94"/>
      <c r="Q104" s="94"/>
      <c r="R104" s="94"/>
      <c r="S104" s="94"/>
      <c r="T104" s="94"/>
      <c r="U104" s="94"/>
      <c r="V104" s="94"/>
      <c r="W104" s="94"/>
      <c r="X104" s="94"/>
    </row>
    <row r="105" spans="1:24" ht="42" customHeight="1" x14ac:dyDescent="0.25">
      <c r="A105" s="181" t="s">
        <v>296</v>
      </c>
      <c r="B105" s="171"/>
      <c r="C105" s="171"/>
      <c r="D105" s="171"/>
      <c r="E105" s="171"/>
      <c r="F105" s="171"/>
      <c r="G105" s="172"/>
      <c r="H105" s="91"/>
      <c r="I105" s="92"/>
      <c r="J105" s="92"/>
      <c r="K105" s="92"/>
      <c r="L105" s="92"/>
      <c r="M105" s="92"/>
      <c r="N105" s="94"/>
      <c r="O105" s="94"/>
      <c r="P105" s="94"/>
      <c r="Q105" s="94"/>
      <c r="R105" s="94"/>
      <c r="S105" s="94"/>
      <c r="T105" s="94"/>
      <c r="U105" s="94"/>
      <c r="V105" s="94"/>
      <c r="W105" s="94"/>
      <c r="X105" s="94"/>
    </row>
    <row r="106" spans="1:24" ht="42" customHeight="1" x14ac:dyDescent="0.25">
      <c r="A106" s="181" t="s">
        <v>297</v>
      </c>
      <c r="B106" s="171"/>
      <c r="C106" s="171"/>
      <c r="D106" s="171"/>
      <c r="E106" s="171"/>
      <c r="F106" s="171"/>
      <c r="G106" s="172"/>
      <c r="H106" s="91"/>
      <c r="I106" s="92"/>
      <c r="J106" s="92"/>
      <c r="K106" s="92"/>
      <c r="L106" s="92"/>
      <c r="M106" s="92"/>
      <c r="N106" s="94"/>
      <c r="O106" s="94"/>
      <c r="P106" s="94"/>
      <c r="Q106" s="94"/>
      <c r="R106" s="94"/>
      <c r="S106" s="94"/>
      <c r="T106" s="94"/>
      <c r="U106" s="94"/>
      <c r="V106" s="94"/>
      <c r="W106" s="94"/>
      <c r="X106" s="94"/>
    </row>
    <row r="107" spans="1:24" ht="42" customHeight="1" x14ac:dyDescent="0.25">
      <c r="A107" s="182" t="s">
        <v>298</v>
      </c>
      <c r="B107" s="183"/>
      <c r="C107" s="183"/>
      <c r="D107" s="183"/>
      <c r="E107" s="183"/>
      <c r="F107" s="183"/>
      <c r="G107" s="184"/>
      <c r="H107" s="91"/>
      <c r="I107" s="92"/>
      <c r="J107" s="92"/>
      <c r="K107" s="92"/>
      <c r="L107" s="92"/>
      <c r="M107" s="92"/>
      <c r="N107" s="94"/>
      <c r="O107" s="94"/>
      <c r="P107" s="94"/>
      <c r="Q107" s="94"/>
      <c r="R107" s="94"/>
      <c r="S107" s="94"/>
      <c r="T107" s="94"/>
      <c r="U107" s="94"/>
      <c r="V107" s="94"/>
      <c r="W107" s="94"/>
      <c r="X107" s="94"/>
    </row>
    <row r="108" spans="1:24" ht="42" customHeight="1" x14ac:dyDescent="0.25">
      <c r="A108" s="181" t="s">
        <v>299</v>
      </c>
      <c r="B108" s="171"/>
      <c r="C108" s="171"/>
      <c r="D108" s="171"/>
      <c r="E108" s="171"/>
      <c r="F108" s="171"/>
      <c r="G108" s="172"/>
      <c r="H108" s="93"/>
      <c r="I108" s="93"/>
      <c r="J108" s="93"/>
      <c r="K108" s="93"/>
      <c r="L108" s="93"/>
      <c r="M108" s="93"/>
      <c r="N108" s="94"/>
      <c r="O108" s="94"/>
      <c r="P108" s="94"/>
      <c r="Q108" s="94"/>
      <c r="R108" s="94"/>
      <c r="S108" s="94"/>
      <c r="T108" s="94"/>
      <c r="U108" s="94"/>
      <c r="V108" s="94"/>
      <c r="W108" s="94"/>
      <c r="X108" s="94"/>
    </row>
    <row r="109" spans="1:24" ht="42" customHeight="1" x14ac:dyDescent="0.25">
      <c r="A109" s="185" t="s">
        <v>300</v>
      </c>
      <c r="B109" s="171"/>
      <c r="C109" s="171"/>
      <c r="D109" s="171"/>
      <c r="E109" s="171"/>
      <c r="F109" s="171"/>
      <c r="G109" s="172"/>
      <c r="H109" s="104"/>
      <c r="I109" s="104"/>
      <c r="J109" s="104"/>
      <c r="K109" s="104"/>
      <c r="L109" s="104"/>
      <c r="M109" s="104"/>
      <c r="N109" s="26"/>
      <c r="O109" s="26"/>
      <c r="P109" s="26"/>
      <c r="Q109" s="26"/>
      <c r="R109" s="26"/>
      <c r="S109" s="26"/>
      <c r="T109" s="26"/>
      <c r="U109" s="26"/>
      <c r="V109" s="26"/>
      <c r="W109" s="26"/>
      <c r="X109" s="26"/>
    </row>
    <row r="110" spans="1:24" ht="42" customHeight="1" x14ac:dyDescent="0.25">
      <c r="A110" s="185" t="s">
        <v>301</v>
      </c>
      <c r="B110" s="171"/>
      <c r="C110" s="171"/>
      <c r="D110" s="171"/>
      <c r="E110" s="171"/>
      <c r="F110" s="171"/>
      <c r="G110" s="172"/>
      <c r="H110" s="104"/>
      <c r="I110" s="104"/>
      <c r="J110" s="104"/>
      <c r="K110" s="104"/>
      <c r="L110" s="104"/>
      <c r="M110" s="104"/>
      <c r="N110" s="26"/>
      <c r="O110" s="26"/>
      <c r="P110" s="26"/>
      <c r="Q110" s="26"/>
      <c r="R110" s="26"/>
      <c r="S110" s="26"/>
      <c r="T110" s="26"/>
      <c r="U110" s="26"/>
      <c r="V110" s="26"/>
      <c r="W110" s="26"/>
      <c r="X110" s="26"/>
    </row>
    <row r="111" spans="1:24" ht="108.75" customHeight="1" x14ac:dyDescent="0.25">
      <c r="A111" s="181" t="s">
        <v>302</v>
      </c>
      <c r="B111" s="171"/>
      <c r="C111" s="171"/>
      <c r="D111" s="171"/>
      <c r="E111" s="171"/>
      <c r="F111" s="171"/>
      <c r="G111" s="172"/>
      <c r="H111" s="93"/>
      <c r="I111" s="93"/>
      <c r="J111" s="93"/>
      <c r="K111" s="93"/>
      <c r="L111" s="93"/>
      <c r="M111" s="93"/>
      <c r="N111" s="94"/>
      <c r="O111" s="94"/>
      <c r="P111" s="94"/>
      <c r="Q111" s="94"/>
      <c r="R111" s="94"/>
      <c r="S111" s="94"/>
      <c r="T111" s="94"/>
      <c r="U111" s="94"/>
      <c r="V111" s="94"/>
      <c r="W111" s="94"/>
      <c r="X111" s="94"/>
    </row>
    <row r="112" spans="1:24" ht="136.5" customHeight="1" x14ac:dyDescent="0.25">
      <c r="A112" s="181" t="s">
        <v>303</v>
      </c>
      <c r="B112" s="171"/>
      <c r="C112" s="171"/>
      <c r="D112" s="171"/>
      <c r="E112" s="171"/>
      <c r="F112" s="171"/>
      <c r="G112" s="172"/>
      <c r="H112" s="26"/>
      <c r="I112" s="26"/>
      <c r="J112" s="26"/>
      <c r="K112" s="26"/>
      <c r="L112" s="26"/>
      <c r="M112" s="26"/>
      <c r="N112" s="26"/>
      <c r="O112" s="26"/>
      <c r="P112" s="26"/>
      <c r="Q112" s="26"/>
      <c r="R112" s="26"/>
      <c r="S112" s="26"/>
      <c r="T112" s="26"/>
      <c r="U112" s="26"/>
      <c r="V112" s="26"/>
      <c r="W112" s="26"/>
      <c r="X112" s="26"/>
    </row>
    <row r="113" spans="1:24" ht="153" customHeight="1" x14ac:dyDescent="0.25">
      <c r="A113" s="186" t="s">
        <v>304</v>
      </c>
      <c r="B113" s="171"/>
      <c r="C113" s="171"/>
      <c r="D113" s="171"/>
      <c r="E113" s="171"/>
      <c r="F113" s="171"/>
      <c r="G113" s="172"/>
      <c r="H113" s="26"/>
      <c r="I113" s="26"/>
      <c r="J113" s="26"/>
      <c r="K113" s="26"/>
      <c r="L113" s="26"/>
      <c r="M113" s="26"/>
      <c r="N113" s="26"/>
      <c r="O113" s="26"/>
      <c r="P113" s="26"/>
      <c r="Q113" s="26"/>
      <c r="R113" s="26"/>
      <c r="S113" s="26"/>
      <c r="T113" s="26"/>
      <c r="U113" s="26"/>
      <c r="V113" s="26"/>
      <c r="W113" s="26"/>
      <c r="X113" s="26"/>
    </row>
    <row r="114" spans="1:24" ht="147.75" customHeight="1" x14ac:dyDescent="0.25">
      <c r="A114" s="186" t="s">
        <v>305</v>
      </c>
      <c r="B114" s="171"/>
      <c r="C114" s="171"/>
      <c r="D114" s="171"/>
      <c r="E114" s="171"/>
      <c r="F114" s="171"/>
      <c r="G114" s="172"/>
      <c r="H114" s="26"/>
      <c r="I114" s="26"/>
      <c r="J114" s="26"/>
      <c r="K114" s="26"/>
      <c r="L114" s="26"/>
      <c r="M114" s="26"/>
      <c r="N114" s="26"/>
      <c r="O114" s="26"/>
      <c r="P114" s="26"/>
      <c r="Q114" s="26"/>
      <c r="R114" s="26"/>
      <c r="S114" s="26"/>
      <c r="T114" s="26"/>
      <c r="U114" s="26"/>
      <c r="V114" s="26"/>
      <c r="W114" s="26"/>
      <c r="X114" s="26"/>
    </row>
  </sheetData>
  <mergeCells count="111">
    <mergeCell ref="A1:G2"/>
    <mergeCell ref="A3:G5"/>
    <mergeCell ref="A6:G6"/>
    <mergeCell ref="A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A29:G29"/>
    <mergeCell ref="A30:G30"/>
    <mergeCell ref="B31:G31"/>
    <mergeCell ref="B32:G32"/>
    <mergeCell ref="A33:G33"/>
    <mergeCell ref="A34:G34"/>
    <mergeCell ref="B35:G35"/>
    <mergeCell ref="B36:G36"/>
    <mergeCell ref="B37:G37"/>
    <mergeCell ref="B38:G38"/>
    <mergeCell ref="B39:G39"/>
    <mergeCell ref="B40:G40"/>
    <mergeCell ref="B41:G41"/>
    <mergeCell ref="B42:G42"/>
    <mergeCell ref="B43:G43"/>
    <mergeCell ref="B44:G44"/>
    <mergeCell ref="B45:G45"/>
    <mergeCell ref="B46:G46"/>
    <mergeCell ref="B47:G47"/>
    <mergeCell ref="B48:G48"/>
    <mergeCell ref="B49:G49"/>
    <mergeCell ref="B50:G50"/>
    <mergeCell ref="B51:G51"/>
    <mergeCell ref="B52:G52"/>
    <mergeCell ref="A101:G101"/>
    <mergeCell ref="A102:G102"/>
    <mergeCell ref="A103:G103"/>
    <mergeCell ref="A104:G104"/>
    <mergeCell ref="A105:G105"/>
    <mergeCell ref="B53:G53"/>
    <mergeCell ref="B54:G54"/>
    <mergeCell ref="B55:G55"/>
    <mergeCell ref="B56:G56"/>
    <mergeCell ref="B57:G57"/>
    <mergeCell ref="B58:G58"/>
    <mergeCell ref="B59:G59"/>
    <mergeCell ref="B60:G60"/>
    <mergeCell ref="B61:G61"/>
    <mergeCell ref="A62:G62"/>
    <mergeCell ref="A63:G63"/>
    <mergeCell ref="B64:G64"/>
    <mergeCell ref="B65:G65"/>
    <mergeCell ref="B66:G66"/>
    <mergeCell ref="A67:G67"/>
    <mergeCell ref="A106:G106"/>
    <mergeCell ref="A107:G107"/>
    <mergeCell ref="A108:G108"/>
    <mergeCell ref="A109:G109"/>
    <mergeCell ref="A110:G110"/>
    <mergeCell ref="A111:G111"/>
    <mergeCell ref="A112:G112"/>
    <mergeCell ref="A113:G113"/>
    <mergeCell ref="A114:G114"/>
    <mergeCell ref="A68:G68"/>
    <mergeCell ref="B69:G69"/>
    <mergeCell ref="B70:G70"/>
    <mergeCell ref="B71:G71"/>
    <mergeCell ref="B72:G72"/>
    <mergeCell ref="B73:G73"/>
    <mergeCell ref="B74:G74"/>
    <mergeCell ref="B75:G75"/>
    <mergeCell ref="B76:G76"/>
    <mergeCell ref="B77:G77"/>
    <mergeCell ref="B78:G78"/>
    <mergeCell ref="B79:G79"/>
    <mergeCell ref="A80:G80"/>
    <mergeCell ref="A81:G81"/>
    <mergeCell ref="A82:G82"/>
    <mergeCell ref="A83:G83"/>
    <mergeCell ref="A84:G84"/>
    <mergeCell ref="A85:G85"/>
    <mergeCell ref="A95:G95"/>
    <mergeCell ref="A96:G96"/>
    <mergeCell ref="A97:G97"/>
    <mergeCell ref="A98:G98"/>
    <mergeCell ref="A99:G99"/>
    <mergeCell ref="A100:G100"/>
    <mergeCell ref="A86:G86"/>
    <mergeCell ref="A87:G87"/>
    <mergeCell ref="A88:G88"/>
    <mergeCell ref="A89:G89"/>
    <mergeCell ref="A90:G90"/>
    <mergeCell ref="A91:G91"/>
    <mergeCell ref="A92:G92"/>
    <mergeCell ref="A93:G93"/>
    <mergeCell ref="A94:G94"/>
  </mergeCells>
  <hyperlinks>
    <hyperlink ref="B52" r:id="rId1" xr:uid="{00000000-0004-0000-0100-000000000000}"/>
    <hyperlink ref="A95" r:id="rId2" xr:uid="{00000000-0004-0000-0100-000001000000}"/>
  </hyperlinks>
  <pageMargins left="0.7" right="0.7" top="0.75" bottom="0.75" header="0" footer="0"/>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000"/>
  <sheetViews>
    <sheetView workbookViewId="0"/>
  </sheetViews>
  <sheetFormatPr baseColWidth="10" defaultColWidth="14.42578125" defaultRowHeight="15" customHeight="1" x14ac:dyDescent="0.25"/>
  <cols>
    <col min="1" max="5" width="10.7109375" customWidth="1"/>
    <col min="6" max="6" width="33.28515625" customWidth="1"/>
    <col min="7" max="7" width="57" customWidth="1"/>
    <col min="8" max="8" width="38.7109375" customWidth="1"/>
    <col min="9" max="9" width="10.7109375" customWidth="1"/>
    <col min="10" max="11" width="22.28515625" customWidth="1"/>
    <col min="12" max="14" width="17" customWidth="1"/>
    <col min="15" max="24" width="10.7109375" customWidth="1"/>
    <col min="25" max="25" width="25.28515625" customWidth="1"/>
    <col min="26" max="27" width="10.7109375" customWidth="1"/>
    <col min="28" max="28" width="16.7109375" customWidth="1"/>
    <col min="29" max="29" width="20" customWidth="1"/>
    <col min="30" max="30" width="23.85546875" customWidth="1"/>
    <col min="31" max="43" width="10.7109375" customWidth="1"/>
  </cols>
  <sheetData>
    <row r="1" spans="1:42" x14ac:dyDescent="0.25">
      <c r="A1" s="27" t="s">
        <v>306</v>
      </c>
      <c r="B1" s="28" t="s">
        <v>307</v>
      </c>
      <c r="C1" s="28" t="s">
        <v>308</v>
      </c>
      <c r="D1" s="29" t="s">
        <v>309</v>
      </c>
      <c r="E1" s="29" t="s">
        <v>310</v>
      </c>
      <c r="F1" s="14" t="s">
        <v>311</v>
      </c>
      <c r="G1" s="30" t="s">
        <v>312</v>
      </c>
      <c r="H1" s="31" t="s">
        <v>313</v>
      </c>
      <c r="I1" s="28" t="s">
        <v>314</v>
      </c>
      <c r="J1" s="28" t="s">
        <v>315</v>
      </c>
      <c r="K1" s="32" t="s">
        <v>316</v>
      </c>
      <c r="L1" s="28" t="s">
        <v>317</v>
      </c>
      <c r="M1" s="29" t="s">
        <v>318</v>
      </c>
      <c r="N1" s="29" t="s">
        <v>319</v>
      </c>
      <c r="O1" s="29" t="s">
        <v>320</v>
      </c>
      <c r="P1" s="28" t="s">
        <v>321</v>
      </c>
      <c r="R1" s="27" t="s">
        <v>322</v>
      </c>
      <c r="T1" s="33" t="s">
        <v>323</v>
      </c>
      <c r="U1" s="34" t="s">
        <v>324</v>
      </c>
      <c r="V1" s="33" t="s">
        <v>325</v>
      </c>
      <c r="W1" s="34" t="s">
        <v>326</v>
      </c>
      <c r="X1" s="34" t="s">
        <v>146</v>
      </c>
      <c r="Y1" s="35" t="s">
        <v>327</v>
      </c>
      <c r="Z1" s="35" t="s">
        <v>328</v>
      </c>
      <c r="AB1" s="35" t="str">
        <f t="array" ref="AB1:AK1">IF('Informe de ejecución'!$A85="", "", TRANSPOSE(CHOOSE(MATCH('Informe de ejecución'!$A85, {"Piezas Audiovisuales";"Piezas Textuales";"Material Pop";"Otros"}, 0), $Y$1:$Y$10, $Z$1:$Z$10, $X$5, $X$4)))</f>
        <v>Flyer</v>
      </c>
      <c r="AC1" s="35" t="str">
        <v>Pendón</v>
      </c>
      <c r="AD1" s="35" t="str">
        <v>Publicaciones En Redes Sociales</v>
      </c>
      <c r="AE1" s="35" t="str">
        <v>Videos</v>
      </c>
      <c r="AF1" s="35" t="str">
        <v>Reels Para Redes Sociales</v>
      </c>
      <c r="AG1" s="35" t="str">
        <v>Cuñas Radiales</v>
      </c>
      <c r="AH1" s="35" t="str">
        <v>Podcast</v>
      </c>
      <c r="AI1" s="35" t="str">
        <v>Presentaciones Artísticas</v>
      </c>
      <c r="AJ1" s="35" t="str">
        <v>Memoria Social</v>
      </c>
      <c r="AK1" s="35">
        <v>0</v>
      </c>
      <c r="AM1" s="34" t="s">
        <v>337</v>
      </c>
      <c r="AO1" s="34" t="s">
        <v>338</v>
      </c>
      <c r="AP1" s="34" t="s">
        <v>339</v>
      </c>
    </row>
    <row r="2" spans="1:42" x14ac:dyDescent="0.25">
      <c r="A2" s="36" t="s">
        <v>340</v>
      </c>
      <c r="B2" s="28" t="s">
        <v>341</v>
      </c>
      <c r="C2" s="28" t="s">
        <v>342</v>
      </c>
      <c r="D2" s="29" t="s">
        <v>343</v>
      </c>
      <c r="E2" s="29" t="s">
        <v>344</v>
      </c>
      <c r="F2" s="29" t="s">
        <v>345</v>
      </c>
      <c r="G2" s="30" t="s">
        <v>346</v>
      </c>
      <c r="H2" s="31" t="s">
        <v>347</v>
      </c>
      <c r="I2" s="28" t="s">
        <v>348</v>
      </c>
      <c r="J2" s="28" t="s">
        <v>349</v>
      </c>
      <c r="K2" s="32" t="s">
        <v>350</v>
      </c>
      <c r="L2" s="28" t="s">
        <v>351</v>
      </c>
      <c r="M2" s="29" t="s">
        <v>352</v>
      </c>
      <c r="N2" s="34" t="s">
        <v>353</v>
      </c>
      <c r="O2" s="29" t="s">
        <v>354</v>
      </c>
      <c r="P2" s="28" t="s">
        <v>355</v>
      </c>
      <c r="R2" s="27" t="s">
        <v>356</v>
      </c>
      <c r="T2" s="33" t="s">
        <v>357</v>
      </c>
      <c r="U2" s="34" t="s">
        <v>358</v>
      </c>
      <c r="V2" s="33" t="s">
        <v>359</v>
      </c>
      <c r="W2" s="34" t="s">
        <v>360</v>
      </c>
      <c r="X2" s="34" t="s">
        <v>147</v>
      </c>
      <c r="Y2" s="35" t="s">
        <v>329</v>
      </c>
      <c r="Z2" s="35" t="s">
        <v>361</v>
      </c>
      <c r="AB2" s="35" t="str">
        <f t="array" ref="AB2:AK2">IF('Informe de ejecución'!$A86="", "", TRANSPOSE(CHOOSE(MATCH('Informe de ejecución'!$A86, {"Piezas Audiovisuales";"Piezas Textuales";"Material Pop";"Otros"}, 0), $Y$1:$Y$10, $Z$1:$Z$10, $X$5, $X$4)))</f>
        <v>Libros</v>
      </c>
      <c r="AC2" s="35" t="str">
        <v>Revistas</v>
      </c>
      <c r="AD2" s="35" t="str">
        <v>Periódicos</v>
      </c>
      <c r="AE2" s="35" t="str">
        <v>Folletos</v>
      </c>
      <c r="AF2" s="35" t="str">
        <v>Cartillas</v>
      </c>
      <c r="AG2" s="35" t="str">
        <v>Infografías</v>
      </c>
      <c r="AH2" s="35" t="str">
        <v>Boletines De Prensa</v>
      </c>
      <c r="AI2" s="35">
        <v>0</v>
      </c>
      <c r="AJ2" s="35">
        <v>0</v>
      </c>
      <c r="AK2" s="35">
        <v>0</v>
      </c>
      <c r="AM2" s="35" t="s">
        <v>367</v>
      </c>
      <c r="AO2" s="34" t="s">
        <v>368</v>
      </c>
      <c r="AP2" s="34" t="s">
        <v>369</v>
      </c>
    </row>
    <row r="3" spans="1:42" x14ac:dyDescent="0.25">
      <c r="B3" s="28" t="s">
        <v>370</v>
      </c>
      <c r="C3" s="28" t="s">
        <v>371</v>
      </c>
      <c r="D3" s="29" t="s">
        <v>372</v>
      </c>
      <c r="E3" s="29" t="s">
        <v>373</v>
      </c>
      <c r="F3" s="29" t="s">
        <v>374</v>
      </c>
      <c r="G3" s="30" t="s">
        <v>375</v>
      </c>
      <c r="H3" s="31" t="s">
        <v>376</v>
      </c>
      <c r="I3" s="28"/>
      <c r="J3" s="28" t="s">
        <v>377</v>
      </c>
      <c r="K3" s="32" t="s">
        <v>378</v>
      </c>
      <c r="L3" s="37" t="s">
        <v>379</v>
      </c>
      <c r="M3" s="29" t="s">
        <v>380</v>
      </c>
      <c r="N3" s="34" t="s">
        <v>381</v>
      </c>
      <c r="O3" s="28"/>
      <c r="P3" s="38" t="s">
        <v>382</v>
      </c>
      <c r="R3" s="27" t="s">
        <v>383</v>
      </c>
      <c r="T3" s="33" t="s">
        <v>384</v>
      </c>
      <c r="U3" s="34" t="s">
        <v>385</v>
      </c>
      <c r="V3" s="33" t="s">
        <v>386</v>
      </c>
      <c r="W3" s="34" t="s">
        <v>387</v>
      </c>
      <c r="X3" s="34" t="s">
        <v>149</v>
      </c>
      <c r="Y3" s="35" t="s">
        <v>330</v>
      </c>
      <c r="Z3" s="35" t="s">
        <v>362</v>
      </c>
      <c r="AB3" s="35" t="str">
        <f t="array" ref="AB3:AK3">IF('Informe de ejecución'!$A87="", "", TRANSPOSE(CHOOSE(MATCH('Informe de ejecución'!$A87, {"Piezas Audiovisuales";"Piezas Textuales";"Material Pop";"Otros"}, 0), $Y$1:$Y$10, $Z$1:$Z$10, $X$5, $X$4)))</f>
        <v>Flyer</v>
      </c>
      <c r="AC3" s="35" t="str">
        <v>Pendón</v>
      </c>
      <c r="AD3" s="35" t="str">
        <v>Publicaciones En Redes Sociales</v>
      </c>
      <c r="AE3" s="35" t="str">
        <v>Videos</v>
      </c>
      <c r="AF3" s="35" t="str">
        <v>Reels Para Redes Sociales</v>
      </c>
      <c r="AG3" s="35" t="str">
        <v>Cuñas Radiales</v>
      </c>
      <c r="AH3" s="35" t="str">
        <v>Podcast</v>
      </c>
      <c r="AI3" s="35" t="str">
        <v>Presentaciones Artísticas</v>
      </c>
      <c r="AJ3" s="35" t="str">
        <v>Memoria Social</v>
      </c>
      <c r="AK3" s="35">
        <v>0</v>
      </c>
      <c r="AM3" s="34" t="s">
        <v>388</v>
      </c>
      <c r="AO3" s="14" t="s">
        <v>389</v>
      </c>
    </row>
    <row r="4" spans="1:42" x14ac:dyDescent="0.25">
      <c r="B4" s="28" t="s">
        <v>390</v>
      </c>
      <c r="C4" s="28"/>
      <c r="D4" s="29" t="s">
        <v>391</v>
      </c>
      <c r="E4" s="14" t="s">
        <v>392</v>
      </c>
      <c r="F4" s="29" t="s">
        <v>393</v>
      </c>
      <c r="G4" s="29" t="s">
        <v>393</v>
      </c>
      <c r="H4" s="31" t="s">
        <v>394</v>
      </c>
      <c r="I4" s="28"/>
      <c r="J4" s="28" t="s">
        <v>395</v>
      </c>
      <c r="K4" s="32" t="s">
        <v>396</v>
      </c>
      <c r="L4" s="14" t="s">
        <v>389</v>
      </c>
      <c r="M4" s="14" t="s">
        <v>397</v>
      </c>
      <c r="N4" s="34" t="s">
        <v>398</v>
      </c>
      <c r="O4" s="28"/>
      <c r="P4" s="38" t="s">
        <v>399</v>
      </c>
      <c r="R4" s="27" t="s">
        <v>400</v>
      </c>
      <c r="T4" s="33" t="s">
        <v>401</v>
      </c>
      <c r="V4" s="33" t="s">
        <v>402</v>
      </c>
      <c r="W4" s="34" t="s">
        <v>403</v>
      </c>
      <c r="X4" s="34" t="s">
        <v>148</v>
      </c>
      <c r="Y4" s="35" t="s">
        <v>331</v>
      </c>
      <c r="Z4" s="35" t="s">
        <v>363</v>
      </c>
      <c r="AB4" s="35" t="str">
        <f t="array" ref="AB4">IF('Informe de ejecución'!$A88="", "", TRANSPOSE(CHOOSE(MATCH('Informe de ejecución'!$A88, {"Piezas Audiovisuales";"Piezas Textuales";"Material Pop";"Otros"}, 0), $Y$1:$Y$10, $Z$1:$Z$10, $X$5, $X$4)))</f>
        <v>Otros</v>
      </c>
      <c r="AM4" s="34" t="s">
        <v>404</v>
      </c>
    </row>
    <row r="5" spans="1:42" x14ac:dyDescent="0.25">
      <c r="B5" s="28" t="s">
        <v>405</v>
      </c>
      <c r="C5" s="28"/>
      <c r="D5" s="29" t="s">
        <v>406</v>
      </c>
      <c r="E5" s="29" t="s">
        <v>389</v>
      </c>
      <c r="F5" s="29" t="s">
        <v>407</v>
      </c>
      <c r="G5" s="14" t="s">
        <v>311</v>
      </c>
      <c r="H5" s="31" t="s">
        <v>408</v>
      </c>
      <c r="I5" s="28"/>
      <c r="J5" s="28" t="s">
        <v>409</v>
      </c>
      <c r="K5" s="39" t="s">
        <v>410</v>
      </c>
      <c r="L5" s="28"/>
      <c r="M5" s="14" t="s">
        <v>411</v>
      </c>
      <c r="N5" s="34" t="s">
        <v>412</v>
      </c>
      <c r="O5" s="28"/>
      <c r="P5" s="28" t="s">
        <v>413</v>
      </c>
      <c r="R5" s="27" t="s">
        <v>414</v>
      </c>
      <c r="T5" s="33" t="s">
        <v>415</v>
      </c>
      <c r="W5" s="34" t="s">
        <v>416</v>
      </c>
      <c r="Y5" s="35" t="s">
        <v>332</v>
      </c>
      <c r="Z5" s="35" t="s">
        <v>364</v>
      </c>
      <c r="AB5" s="35">
        <f t="array" ref="AB5">IF('Informe de ejecución'!$A89="", "", TRANSPOSE(CHOOSE(MATCH('Informe de ejecución'!$A89, {"Piezas Audiovisuales";"Piezas Textuales";"Material Pop";"Otros"}, 0), $Y$1:$Y$10, $Z$1:$Z$10, $X$5, $X$4)))</f>
        <v>0</v>
      </c>
    </row>
    <row r="6" spans="1:42" x14ac:dyDescent="0.25">
      <c r="B6" s="28" t="s">
        <v>417</v>
      </c>
      <c r="C6" s="28"/>
      <c r="D6" s="29" t="s">
        <v>418</v>
      </c>
      <c r="E6" s="29"/>
      <c r="F6" s="29" t="s">
        <v>419</v>
      </c>
      <c r="G6" s="40" t="s">
        <v>420</v>
      </c>
      <c r="H6" s="41" t="s">
        <v>421</v>
      </c>
      <c r="I6" s="28"/>
      <c r="J6" s="28" t="s">
        <v>422</v>
      </c>
      <c r="K6" s="32" t="s">
        <v>423</v>
      </c>
      <c r="L6" s="28"/>
      <c r="M6" s="28"/>
      <c r="N6" s="42" t="s">
        <v>424</v>
      </c>
      <c r="O6" s="28"/>
      <c r="P6" s="28" t="s">
        <v>425</v>
      </c>
      <c r="R6" s="27" t="s">
        <v>426</v>
      </c>
      <c r="T6" s="33" t="s">
        <v>427</v>
      </c>
      <c r="Y6" s="35" t="s">
        <v>333</v>
      </c>
      <c r="Z6" s="35" t="s">
        <v>365</v>
      </c>
      <c r="AB6" s="35" t="str">
        <f t="array" ref="AB6:AK6">IF('Informe de ejecución'!$A90="", "", TRANSPOSE(CHOOSE(MATCH('Informe de ejecución'!$A90, {"Piezas Audiovisuales";"Piezas Textuales";"Material Pop";"Otros"}, 0), $Y$1:$Y$10, $Z$1:$Z$10, $X$5, $X$4)))</f>
        <v>Flyer</v>
      </c>
      <c r="AC6" s="35" t="str">
        <v>Pendón</v>
      </c>
      <c r="AD6" s="35" t="str">
        <v>Publicaciones En Redes Sociales</v>
      </c>
      <c r="AE6" s="35" t="str">
        <v>Videos</v>
      </c>
      <c r="AF6" s="35" t="str">
        <v>Reels Para Redes Sociales</v>
      </c>
      <c r="AG6" s="35" t="str">
        <v>Cuñas Radiales</v>
      </c>
      <c r="AH6" s="35" t="str">
        <v>Podcast</v>
      </c>
      <c r="AI6" s="35" t="str">
        <v>Presentaciones Artísticas</v>
      </c>
      <c r="AJ6" s="35" t="str">
        <v>Memoria Social</v>
      </c>
      <c r="AK6" s="35">
        <v>0</v>
      </c>
    </row>
    <row r="7" spans="1:42" x14ac:dyDescent="0.25">
      <c r="B7" s="28" t="s">
        <v>428</v>
      </c>
      <c r="C7" s="28"/>
      <c r="D7" s="29" t="s">
        <v>429</v>
      </c>
      <c r="E7" s="29"/>
      <c r="F7" s="29" t="s">
        <v>430</v>
      </c>
      <c r="G7" s="40" t="s">
        <v>431</v>
      </c>
      <c r="H7" s="41" t="s">
        <v>432</v>
      </c>
      <c r="I7" s="28"/>
      <c r="J7" s="28" t="s">
        <v>433</v>
      </c>
      <c r="K7" s="32" t="s">
        <v>434</v>
      </c>
      <c r="L7" s="28"/>
      <c r="M7" s="28"/>
      <c r="N7" s="29" t="s">
        <v>435</v>
      </c>
      <c r="O7" s="28"/>
      <c r="P7" s="38" t="s">
        <v>436</v>
      </c>
      <c r="R7" s="27" t="s">
        <v>437</v>
      </c>
      <c r="T7" s="33" t="s">
        <v>438</v>
      </c>
      <c r="Y7" s="35" t="s">
        <v>334</v>
      </c>
      <c r="Z7" s="35" t="s">
        <v>366</v>
      </c>
      <c r="AB7" s="35" t="str">
        <f t="array" ref="AB7:AK7">IF('Informe de ejecución'!$A91="", "", TRANSPOSE(CHOOSE(MATCH('Informe de ejecución'!$A91, {"Piezas Audiovisuales";"Piezas Textuales";"Material Pop";"Otros"}, 0), $Y$1:$Y$10, $Z$1:$Z$10, $X$5, $X$4)))</f>
        <v>Flyer</v>
      </c>
      <c r="AC7" s="35" t="str">
        <v>Pendón</v>
      </c>
      <c r="AD7" s="35" t="str">
        <v>Publicaciones En Redes Sociales</v>
      </c>
      <c r="AE7" s="35" t="str">
        <v>Videos</v>
      </c>
      <c r="AF7" s="35" t="str">
        <v>Reels Para Redes Sociales</v>
      </c>
      <c r="AG7" s="35" t="str">
        <v>Cuñas Radiales</v>
      </c>
      <c r="AH7" s="35" t="str">
        <v>Podcast</v>
      </c>
      <c r="AI7" s="35" t="str">
        <v>Presentaciones Artísticas</v>
      </c>
      <c r="AJ7" s="35" t="str">
        <v>Memoria Social</v>
      </c>
      <c r="AK7" s="35">
        <v>0</v>
      </c>
      <c r="AM7" s="43"/>
    </row>
    <row r="8" spans="1:42" x14ac:dyDescent="0.25">
      <c r="B8" s="28" t="s">
        <v>439</v>
      </c>
      <c r="C8" s="28"/>
      <c r="D8" s="29" t="s">
        <v>440</v>
      </c>
      <c r="E8" s="29"/>
      <c r="F8" s="29" t="s">
        <v>431</v>
      </c>
      <c r="G8" s="40" t="s">
        <v>441</v>
      </c>
      <c r="H8" s="41" t="s">
        <v>442</v>
      </c>
      <c r="I8" s="28"/>
      <c r="J8" s="28" t="s">
        <v>443</v>
      </c>
      <c r="K8" s="32" t="s">
        <v>444</v>
      </c>
      <c r="L8" s="28"/>
      <c r="M8" s="28"/>
      <c r="N8" s="29" t="s">
        <v>445</v>
      </c>
      <c r="O8" s="28"/>
      <c r="P8" s="38"/>
      <c r="R8" s="27" t="s">
        <v>446</v>
      </c>
      <c r="T8" s="33"/>
      <c r="Y8" s="35" t="s">
        <v>335</v>
      </c>
      <c r="AB8" s="35" t="str">
        <f t="array" ref="AB8:AK8">IF('Informe de ejecución'!$A92="", "", TRANSPOSE(CHOOSE(MATCH('Informe de ejecución'!$A92, {"Piezas Audiovisuales";"Piezas Textuales";"Material Pop";"Otros"}, 0), $Y$1:$Y$10, $Z$1:$Z$10, $X$5, $X$4)))</f>
        <v>Flyer</v>
      </c>
      <c r="AC8" s="35" t="str">
        <v>Pendón</v>
      </c>
      <c r="AD8" s="35" t="str">
        <v>Publicaciones En Redes Sociales</v>
      </c>
      <c r="AE8" s="35" t="str">
        <v>Videos</v>
      </c>
      <c r="AF8" s="35" t="str">
        <v>Reels Para Redes Sociales</v>
      </c>
      <c r="AG8" s="35" t="str">
        <v>Cuñas Radiales</v>
      </c>
      <c r="AH8" s="35" t="str">
        <v>Podcast</v>
      </c>
      <c r="AI8" s="35" t="str">
        <v>Presentaciones Artísticas</v>
      </c>
      <c r="AJ8" s="35" t="str">
        <v>Memoria Social</v>
      </c>
      <c r="AK8" s="35">
        <v>0</v>
      </c>
    </row>
    <row r="9" spans="1:42" x14ac:dyDescent="0.25">
      <c r="B9" s="28" t="s">
        <v>447</v>
      </c>
      <c r="C9" s="28"/>
      <c r="D9" s="29" t="s">
        <v>448</v>
      </c>
      <c r="E9" s="29"/>
      <c r="F9" s="29" t="s">
        <v>441</v>
      </c>
      <c r="G9" s="42" t="s">
        <v>449</v>
      </c>
      <c r="H9" s="41" t="s">
        <v>450</v>
      </c>
      <c r="I9" s="28"/>
      <c r="J9" s="28" t="s">
        <v>451</v>
      </c>
      <c r="K9" s="32" t="s">
        <v>452</v>
      </c>
      <c r="L9" s="28"/>
      <c r="M9" s="28"/>
      <c r="N9" s="34" t="s">
        <v>453</v>
      </c>
      <c r="O9" s="28"/>
      <c r="P9" s="38"/>
      <c r="R9" s="27" t="s">
        <v>454</v>
      </c>
      <c r="Y9" s="35" t="s">
        <v>336</v>
      </c>
      <c r="AA9" s="35" t="str">
        <f>PROPER(Z9)</f>
        <v/>
      </c>
      <c r="AB9" s="35" t="e">
        <f t="shared" ref="AB9:AB20" si="0">IF(#REF!="", "", TRANSPOSE(CHOOSE(MATCH(#REF!, {"Piezas Audiovisuales";"Piezas Textuales";"Material Pop";"Otros"}, 0), $Y$1:$Y$10, $Z$1:$Z$10, $X$5, $X$4)))</f>
        <v>#REF!</v>
      </c>
    </row>
    <row r="10" spans="1:42" x14ac:dyDescent="0.25">
      <c r="B10" s="28" t="s">
        <v>455</v>
      </c>
      <c r="C10" s="28"/>
      <c r="D10" s="29" t="s">
        <v>456</v>
      </c>
      <c r="E10" s="14"/>
      <c r="F10" s="29" t="s">
        <v>457</v>
      </c>
      <c r="G10" s="40" t="s">
        <v>458</v>
      </c>
      <c r="H10" s="41" t="s">
        <v>459</v>
      </c>
      <c r="I10" s="28"/>
      <c r="J10" s="28" t="s">
        <v>460</v>
      </c>
      <c r="K10" s="32" t="s">
        <v>461</v>
      </c>
      <c r="L10" s="28"/>
      <c r="M10" s="28"/>
      <c r="N10" s="34" t="s">
        <v>320</v>
      </c>
      <c r="O10" s="28"/>
      <c r="P10" s="28"/>
      <c r="R10" s="27" t="s">
        <v>462</v>
      </c>
      <c r="AB10" s="35" t="e">
        <f t="shared" si="0"/>
        <v>#REF!</v>
      </c>
    </row>
    <row r="11" spans="1:42" x14ac:dyDescent="0.25">
      <c r="B11" s="28" t="s">
        <v>463</v>
      </c>
      <c r="C11" s="28"/>
      <c r="D11" s="29" t="s">
        <v>464</v>
      </c>
      <c r="E11" s="28"/>
      <c r="F11" s="29" t="s">
        <v>465</v>
      </c>
      <c r="G11" s="29" t="s">
        <v>466</v>
      </c>
      <c r="H11" s="31" t="s">
        <v>467</v>
      </c>
      <c r="I11" s="28"/>
      <c r="J11" s="28" t="s">
        <v>468</v>
      </c>
      <c r="K11" s="32" t="s">
        <v>469</v>
      </c>
      <c r="L11" s="28"/>
      <c r="M11" s="28"/>
      <c r="N11" s="34" t="s">
        <v>354</v>
      </c>
      <c r="O11" s="28"/>
      <c r="P11" s="14"/>
      <c r="R11" s="34" t="s">
        <v>470</v>
      </c>
      <c r="AB11" s="35" t="e">
        <f t="shared" si="0"/>
        <v>#REF!</v>
      </c>
    </row>
    <row r="12" spans="1:42" x14ac:dyDescent="0.25">
      <c r="B12" s="28" t="s">
        <v>471</v>
      </c>
      <c r="C12" s="28"/>
      <c r="D12" s="38"/>
      <c r="E12" s="28"/>
      <c r="F12" s="29" t="s">
        <v>466</v>
      </c>
      <c r="G12" s="29" t="s">
        <v>472</v>
      </c>
      <c r="H12" s="31" t="s">
        <v>473</v>
      </c>
      <c r="I12" s="28"/>
      <c r="J12" s="28" t="s">
        <v>474</v>
      </c>
      <c r="K12" s="32" t="s">
        <v>475</v>
      </c>
      <c r="L12" s="28"/>
      <c r="M12" s="28"/>
      <c r="N12" s="34" t="s">
        <v>476</v>
      </c>
      <c r="O12" s="28"/>
      <c r="R12" s="34" t="s">
        <v>477</v>
      </c>
      <c r="AB12" s="35" t="e">
        <f t="shared" si="0"/>
        <v>#REF!</v>
      </c>
      <c r="AM12" s="43"/>
    </row>
    <row r="13" spans="1:42" x14ac:dyDescent="0.25">
      <c r="B13" s="28"/>
      <c r="C13" s="28"/>
      <c r="D13" s="28"/>
      <c r="E13" s="28"/>
      <c r="F13" s="29" t="s">
        <v>472</v>
      </c>
      <c r="G13" s="29" t="s">
        <v>478</v>
      </c>
      <c r="H13" s="31" t="s">
        <v>479</v>
      </c>
      <c r="I13" s="28"/>
      <c r="J13" s="28" t="s">
        <v>480</v>
      </c>
      <c r="K13" s="32" t="s">
        <v>481</v>
      </c>
      <c r="L13" s="28"/>
      <c r="M13" s="28"/>
      <c r="N13" s="29" t="s">
        <v>482</v>
      </c>
      <c r="O13" s="28"/>
      <c r="AB13" s="35" t="e">
        <f t="shared" si="0"/>
        <v>#REF!</v>
      </c>
    </row>
    <row r="14" spans="1:42" x14ac:dyDescent="0.25">
      <c r="B14" s="28"/>
      <c r="C14" s="28"/>
      <c r="D14" s="28"/>
      <c r="E14" s="28"/>
      <c r="F14" s="29" t="s">
        <v>483</v>
      </c>
      <c r="G14" s="29" t="s">
        <v>484</v>
      </c>
      <c r="H14" s="31" t="s">
        <v>485</v>
      </c>
      <c r="I14" s="28"/>
      <c r="J14" s="28" t="s">
        <v>486</v>
      </c>
      <c r="K14" s="32" t="s">
        <v>487</v>
      </c>
      <c r="L14" s="28"/>
      <c r="M14" s="28"/>
      <c r="N14" s="34" t="s">
        <v>368</v>
      </c>
      <c r="O14" s="28"/>
      <c r="AB14" s="35" t="e">
        <f t="shared" si="0"/>
        <v>#REF!</v>
      </c>
    </row>
    <row r="15" spans="1:42" x14ac:dyDescent="0.25">
      <c r="B15" s="28"/>
      <c r="C15" s="28"/>
      <c r="D15" s="28"/>
      <c r="E15" s="28"/>
      <c r="F15" s="29" t="s">
        <v>478</v>
      </c>
      <c r="G15" s="42" t="s">
        <v>488</v>
      </c>
      <c r="H15" s="31" t="s">
        <v>489</v>
      </c>
      <c r="I15" s="28"/>
      <c r="J15" s="28" t="s">
        <v>490</v>
      </c>
      <c r="K15" s="32" t="s">
        <v>491</v>
      </c>
      <c r="L15" s="28"/>
      <c r="M15" s="28"/>
      <c r="N15" s="29" t="s">
        <v>492</v>
      </c>
      <c r="O15" s="28"/>
      <c r="AB15" s="35" t="e">
        <f t="shared" si="0"/>
        <v>#REF!</v>
      </c>
    </row>
    <row r="16" spans="1:42" x14ac:dyDescent="0.25">
      <c r="B16" s="28"/>
      <c r="C16" s="28"/>
      <c r="D16" s="28"/>
      <c r="E16" s="28"/>
      <c r="F16" s="29" t="s">
        <v>484</v>
      </c>
      <c r="G16" s="30" t="s">
        <v>493</v>
      </c>
      <c r="H16" s="31" t="s">
        <v>494</v>
      </c>
      <c r="I16" s="28"/>
      <c r="J16" s="28" t="s">
        <v>495</v>
      </c>
      <c r="K16" s="32" t="s">
        <v>496</v>
      </c>
      <c r="L16" s="28"/>
      <c r="M16" s="28"/>
      <c r="N16" s="38" t="s">
        <v>497</v>
      </c>
      <c r="O16" s="28"/>
      <c r="AB16" s="35" t="e">
        <f t="shared" si="0"/>
        <v>#REF!</v>
      </c>
    </row>
    <row r="17" spans="2:28" x14ac:dyDescent="0.25">
      <c r="B17" s="28"/>
      <c r="C17" s="28"/>
      <c r="D17" s="28"/>
      <c r="E17" s="28"/>
      <c r="F17" s="29" t="s">
        <v>498</v>
      </c>
      <c r="G17" s="30" t="s">
        <v>499</v>
      </c>
      <c r="H17" s="31" t="s">
        <v>500</v>
      </c>
      <c r="I17" s="28"/>
      <c r="J17" s="28" t="s">
        <v>501</v>
      </c>
      <c r="K17" s="32" t="s">
        <v>502</v>
      </c>
      <c r="L17" s="28"/>
      <c r="M17" s="28"/>
      <c r="N17" s="28"/>
      <c r="O17" s="28"/>
      <c r="AB17" s="35" t="e">
        <f t="shared" si="0"/>
        <v>#REF!</v>
      </c>
    </row>
    <row r="18" spans="2:28" x14ac:dyDescent="0.25">
      <c r="B18" s="28"/>
      <c r="C18" s="28"/>
      <c r="D18" s="28"/>
      <c r="E18" s="28"/>
      <c r="F18" s="29" t="s">
        <v>503</v>
      </c>
      <c r="G18" s="29" t="s">
        <v>504</v>
      </c>
      <c r="H18" s="31" t="s">
        <v>505</v>
      </c>
      <c r="I18" s="28"/>
      <c r="J18" s="28" t="s">
        <v>506</v>
      </c>
      <c r="K18" s="32" t="s">
        <v>507</v>
      </c>
      <c r="L18" s="28"/>
      <c r="M18" s="28"/>
      <c r="N18" s="29"/>
      <c r="O18" s="28"/>
      <c r="AB18" s="35" t="e">
        <f t="shared" si="0"/>
        <v>#REF!</v>
      </c>
    </row>
    <row r="19" spans="2:28" x14ac:dyDescent="0.25">
      <c r="B19" s="28"/>
      <c r="C19" s="28"/>
      <c r="D19" s="28"/>
      <c r="E19" s="28"/>
      <c r="F19" s="29" t="s">
        <v>504</v>
      </c>
      <c r="G19" s="42" t="s">
        <v>508</v>
      </c>
      <c r="H19" s="31" t="s">
        <v>509</v>
      </c>
      <c r="I19" s="28"/>
      <c r="J19" s="28" t="s">
        <v>510</v>
      </c>
      <c r="K19" s="32" t="s">
        <v>511</v>
      </c>
      <c r="L19" s="28"/>
      <c r="M19" s="28"/>
      <c r="N19" s="29"/>
      <c r="O19" s="28"/>
      <c r="AB19" s="35" t="e">
        <f t="shared" si="0"/>
        <v>#REF!</v>
      </c>
    </row>
    <row r="20" spans="2:28" x14ac:dyDescent="0.25">
      <c r="B20" s="28"/>
      <c r="C20" s="28"/>
      <c r="D20" s="28"/>
      <c r="E20" s="28"/>
      <c r="F20" s="29" t="s">
        <v>512</v>
      </c>
      <c r="G20" s="29" t="s">
        <v>513</v>
      </c>
      <c r="H20" s="31" t="s">
        <v>514</v>
      </c>
      <c r="I20" s="28"/>
      <c r="J20" s="28" t="s">
        <v>515</v>
      </c>
      <c r="K20" s="44" t="s">
        <v>516</v>
      </c>
      <c r="L20" s="28"/>
      <c r="M20" s="28"/>
      <c r="N20" s="28"/>
      <c r="O20" s="28"/>
      <c r="AB20" s="35" t="e">
        <f t="shared" si="0"/>
        <v>#REF!</v>
      </c>
    </row>
    <row r="21" spans="2:28" ht="15.75" customHeight="1" x14ac:dyDescent="0.25">
      <c r="B21" s="28"/>
      <c r="C21" s="28"/>
      <c r="D21" s="28"/>
      <c r="E21" s="28"/>
      <c r="F21" s="29" t="s">
        <v>513</v>
      </c>
      <c r="G21" s="30" t="s">
        <v>517</v>
      </c>
      <c r="H21" s="31" t="s">
        <v>518</v>
      </c>
      <c r="I21" s="28"/>
      <c r="J21" s="28" t="s">
        <v>519</v>
      </c>
      <c r="K21" s="44" t="s">
        <v>520</v>
      </c>
      <c r="L21" s="28"/>
      <c r="M21" s="28"/>
      <c r="N21" s="28"/>
      <c r="O21" s="28"/>
      <c r="AB21" s="35" t="e">
        <f t="array" ref="AB21">IF('Informe de ejecución'!$A96="", "", TRANSPOSE(CHOOSE(MATCH('Informe de ejecución'!$A96, {"Piezas Audiovisuales";"Piezas Textuales";"Material Pop";"Otros"}, 0), $Y$1:$Y$10, $Z$1:$Z$10, $X$5, $X$4)))</f>
        <v>#VALUE!</v>
      </c>
    </row>
    <row r="22" spans="2:28" ht="15.75" customHeight="1" x14ac:dyDescent="0.25">
      <c r="B22" s="28"/>
      <c r="C22" s="28"/>
      <c r="D22" s="28"/>
      <c r="E22" s="28"/>
      <c r="F22" s="29" t="s">
        <v>521</v>
      </c>
      <c r="G22" s="40" t="s">
        <v>522</v>
      </c>
      <c r="H22" s="41" t="s">
        <v>523</v>
      </c>
      <c r="I22" s="28"/>
      <c r="J22" s="28" t="s">
        <v>524</v>
      </c>
      <c r="K22" s="44" t="s">
        <v>525</v>
      </c>
      <c r="L22" s="28"/>
      <c r="M22" s="28"/>
      <c r="N22" s="28"/>
      <c r="O22" s="28"/>
      <c r="AB22" s="35" t="str">
        <f t="array" ref="AB22">IF('Informe de ejecución'!$A97="", "", TRANSPOSE(CHOOSE(MATCH('Informe de ejecución'!$A97, {"Piezas Audiovisuales";"Piezas Textuales";"Material Pop";"Otros"}, 0), $Y$1:$Y$10, $Z$1:$Z$10, $X$5, $X$4)))</f>
        <v/>
      </c>
    </row>
    <row r="23" spans="2:28" ht="15.75" customHeight="1" x14ac:dyDescent="0.25">
      <c r="B23" s="28"/>
      <c r="C23" s="28"/>
      <c r="D23" s="28"/>
      <c r="E23" s="28"/>
      <c r="F23" s="29" t="s">
        <v>526</v>
      </c>
      <c r="G23" s="30" t="s">
        <v>527</v>
      </c>
      <c r="H23" s="31" t="s">
        <v>528</v>
      </c>
      <c r="I23" s="28"/>
      <c r="J23" s="14" t="s">
        <v>529</v>
      </c>
      <c r="K23" s="44" t="s">
        <v>530</v>
      </c>
      <c r="L23" s="28"/>
      <c r="M23" s="28"/>
      <c r="N23" s="28"/>
      <c r="O23" s="28"/>
    </row>
    <row r="24" spans="2:28" ht="15.75" customHeight="1" x14ac:dyDescent="0.25">
      <c r="B24" s="28"/>
      <c r="C24" s="28"/>
      <c r="D24" s="28"/>
      <c r="E24" s="28"/>
      <c r="F24" s="29" t="s">
        <v>531</v>
      </c>
      <c r="G24" s="29" t="s">
        <v>521</v>
      </c>
      <c r="H24" s="41" t="s">
        <v>532</v>
      </c>
      <c r="I24" s="28"/>
      <c r="J24" s="14" t="s">
        <v>533</v>
      </c>
      <c r="K24" s="32" t="s">
        <v>534</v>
      </c>
      <c r="L24" s="28"/>
      <c r="M24" s="28"/>
      <c r="N24" s="28"/>
      <c r="O24" s="28"/>
    </row>
    <row r="25" spans="2:28" ht="15.75" customHeight="1" x14ac:dyDescent="0.25">
      <c r="B25" s="28"/>
      <c r="C25" s="28"/>
      <c r="D25" s="28"/>
      <c r="E25" s="28"/>
      <c r="F25" s="29" t="s">
        <v>535</v>
      </c>
      <c r="G25" s="42" t="s">
        <v>536</v>
      </c>
      <c r="H25" s="41" t="s">
        <v>537</v>
      </c>
      <c r="I25" s="28"/>
      <c r="J25" s="14" t="s">
        <v>538</v>
      </c>
      <c r="K25" s="32" t="s">
        <v>539</v>
      </c>
      <c r="L25" s="28"/>
      <c r="M25" s="28"/>
      <c r="N25" s="28"/>
      <c r="O25" s="28"/>
    </row>
    <row r="26" spans="2:28" ht="15.75" customHeight="1" x14ac:dyDescent="0.25">
      <c r="B26" s="28"/>
      <c r="C26" s="28"/>
      <c r="D26" s="28"/>
      <c r="E26" s="28"/>
      <c r="F26" s="29" t="s">
        <v>540</v>
      </c>
      <c r="G26" s="40" t="s">
        <v>531</v>
      </c>
      <c r="H26" s="41" t="s">
        <v>541</v>
      </c>
      <c r="K26" s="32" t="s">
        <v>542</v>
      </c>
    </row>
    <row r="27" spans="2:28" ht="15.75" customHeight="1" x14ac:dyDescent="0.25">
      <c r="B27" s="28"/>
      <c r="C27" s="28"/>
      <c r="D27" s="28"/>
      <c r="E27" s="28"/>
      <c r="F27" s="14" t="s">
        <v>406</v>
      </c>
      <c r="G27" s="40" t="s">
        <v>543</v>
      </c>
      <c r="H27" s="45"/>
      <c r="K27" s="32" t="s">
        <v>544</v>
      </c>
    </row>
    <row r="28" spans="2:28" ht="15.75" customHeight="1" x14ac:dyDescent="0.25">
      <c r="B28" s="28"/>
      <c r="C28" s="28"/>
      <c r="D28" s="28"/>
      <c r="E28" s="28"/>
      <c r="F28" s="14" t="s">
        <v>545</v>
      </c>
      <c r="G28" s="30" t="s">
        <v>546</v>
      </c>
      <c r="H28" s="46"/>
      <c r="K28" s="32" t="s">
        <v>547</v>
      </c>
    </row>
    <row r="29" spans="2:28" ht="15.75" customHeight="1" x14ac:dyDescent="0.25">
      <c r="B29" s="28"/>
      <c r="C29" s="28"/>
      <c r="D29" s="28"/>
      <c r="E29" s="28"/>
      <c r="F29" s="29" t="s">
        <v>548</v>
      </c>
      <c r="G29" s="37" t="s">
        <v>549</v>
      </c>
      <c r="H29" s="46"/>
      <c r="J29" s="27"/>
      <c r="K29" s="32" t="s">
        <v>550</v>
      </c>
    </row>
    <row r="30" spans="2:28" ht="15.75" customHeight="1" x14ac:dyDescent="0.25">
      <c r="B30" s="28"/>
      <c r="C30" s="28"/>
      <c r="D30" s="28"/>
      <c r="E30" s="28"/>
      <c r="F30" s="29" t="s">
        <v>551</v>
      </c>
      <c r="G30" s="30" t="s">
        <v>552</v>
      </c>
      <c r="H30" s="46"/>
      <c r="J30" s="27"/>
      <c r="K30" s="39" t="s">
        <v>553</v>
      </c>
      <c r="O30" s="27"/>
    </row>
    <row r="31" spans="2:28" ht="15.75" customHeight="1" x14ac:dyDescent="0.25">
      <c r="B31" s="28"/>
      <c r="C31" s="28"/>
      <c r="D31" s="28"/>
      <c r="E31" s="28"/>
      <c r="F31" s="14" t="s">
        <v>554</v>
      </c>
      <c r="G31" s="30" t="s">
        <v>555</v>
      </c>
      <c r="H31" s="46"/>
      <c r="J31" s="27"/>
      <c r="K31" s="32" t="s">
        <v>556</v>
      </c>
    </row>
    <row r="32" spans="2:28" ht="15.75" customHeight="1" x14ac:dyDescent="0.25">
      <c r="B32" s="28"/>
      <c r="C32" s="28"/>
      <c r="D32" s="28"/>
      <c r="E32" s="28"/>
      <c r="F32" s="29" t="s">
        <v>557</v>
      </c>
      <c r="G32" s="30" t="s">
        <v>558</v>
      </c>
      <c r="H32" s="46"/>
      <c r="J32" s="27"/>
      <c r="K32" s="32" t="s">
        <v>559</v>
      </c>
    </row>
    <row r="33" spans="2:39" ht="15.75" customHeight="1" x14ac:dyDescent="0.25">
      <c r="B33" s="28"/>
      <c r="C33" s="28"/>
      <c r="D33" s="28"/>
      <c r="E33" s="28"/>
      <c r="F33" s="29" t="s">
        <v>560</v>
      </c>
      <c r="G33" s="30" t="s">
        <v>561</v>
      </c>
      <c r="H33" s="46"/>
      <c r="J33" s="27"/>
      <c r="K33" s="32" t="s">
        <v>562</v>
      </c>
    </row>
    <row r="34" spans="2:39" ht="15.75" customHeight="1" x14ac:dyDescent="0.25">
      <c r="B34" s="28"/>
      <c r="C34" s="28"/>
      <c r="D34" s="28"/>
      <c r="E34" s="28"/>
      <c r="F34" s="29" t="s">
        <v>563</v>
      </c>
      <c r="G34" s="30" t="s">
        <v>564</v>
      </c>
      <c r="H34" s="46"/>
      <c r="J34" s="27"/>
      <c r="K34" s="32" t="s">
        <v>565</v>
      </c>
    </row>
    <row r="35" spans="2:39" ht="15.75" customHeight="1" x14ac:dyDescent="0.25">
      <c r="B35" s="28"/>
      <c r="C35" s="28"/>
      <c r="D35" s="28"/>
      <c r="E35" s="28"/>
      <c r="F35" s="29" t="s">
        <v>566</v>
      </c>
      <c r="G35" s="30" t="s">
        <v>551</v>
      </c>
      <c r="H35" s="46"/>
      <c r="J35" s="27"/>
      <c r="K35" s="32" t="s">
        <v>567</v>
      </c>
      <c r="AM35" s="34" t="s">
        <v>105</v>
      </c>
    </row>
    <row r="36" spans="2:39" ht="15.75" customHeight="1" x14ac:dyDescent="0.25">
      <c r="B36" s="28"/>
      <c r="C36" s="28"/>
      <c r="D36" s="28"/>
      <c r="E36" s="28"/>
      <c r="F36" s="29" t="s">
        <v>568</v>
      </c>
      <c r="G36" s="40" t="s">
        <v>569</v>
      </c>
      <c r="H36" s="45"/>
      <c r="J36" s="27"/>
      <c r="K36" s="32" t="s">
        <v>570</v>
      </c>
    </row>
    <row r="37" spans="2:39" ht="15.75" customHeight="1" x14ac:dyDescent="0.25">
      <c r="B37" s="28"/>
      <c r="C37" s="28"/>
      <c r="D37" s="28"/>
      <c r="E37" s="28"/>
      <c r="F37" s="14" t="s">
        <v>571</v>
      </c>
      <c r="G37" s="30" t="s">
        <v>572</v>
      </c>
      <c r="H37" s="46"/>
      <c r="J37" s="27"/>
      <c r="K37" s="32" t="s">
        <v>573</v>
      </c>
    </row>
    <row r="38" spans="2:39" ht="15.75" customHeight="1" x14ac:dyDescent="0.25">
      <c r="B38" s="28"/>
      <c r="C38" s="28"/>
      <c r="D38" s="28"/>
      <c r="E38" s="28"/>
      <c r="F38" s="29" t="s">
        <v>574</v>
      </c>
      <c r="G38" s="30" t="s">
        <v>575</v>
      </c>
      <c r="H38" s="46"/>
      <c r="J38" s="27"/>
      <c r="K38" s="32" t="s">
        <v>576</v>
      </c>
    </row>
    <row r="39" spans="2:39" ht="15.75" customHeight="1" x14ac:dyDescent="0.25">
      <c r="B39" s="28"/>
      <c r="C39" s="28"/>
      <c r="D39" s="28"/>
      <c r="E39" s="28"/>
      <c r="F39" s="29" t="s">
        <v>577</v>
      </c>
      <c r="G39" s="29" t="s">
        <v>560</v>
      </c>
      <c r="H39" s="46"/>
      <c r="J39" s="27"/>
      <c r="K39" s="32" t="s">
        <v>578</v>
      </c>
    </row>
    <row r="40" spans="2:39" ht="15.75" customHeight="1" x14ac:dyDescent="0.25">
      <c r="B40" s="28"/>
      <c r="C40" s="28"/>
      <c r="D40" s="28"/>
      <c r="E40" s="28"/>
      <c r="F40" s="29" t="s">
        <v>579</v>
      </c>
      <c r="G40" s="30" t="s">
        <v>580</v>
      </c>
      <c r="H40" s="46"/>
      <c r="J40" s="27"/>
      <c r="K40" s="32" t="s">
        <v>581</v>
      </c>
    </row>
    <row r="41" spans="2:39" ht="15.75" customHeight="1" x14ac:dyDescent="0.25">
      <c r="B41" s="28"/>
      <c r="C41" s="28"/>
      <c r="D41" s="28"/>
      <c r="E41" s="28"/>
      <c r="F41" s="29" t="s">
        <v>582</v>
      </c>
      <c r="G41" s="30" t="s">
        <v>583</v>
      </c>
      <c r="H41" s="46"/>
      <c r="J41" s="27"/>
      <c r="K41" s="32" t="s">
        <v>584</v>
      </c>
    </row>
    <row r="42" spans="2:39" ht="15.75" customHeight="1" x14ac:dyDescent="0.25">
      <c r="G42" s="40" t="s">
        <v>585</v>
      </c>
      <c r="H42" s="45"/>
      <c r="J42" s="27"/>
      <c r="K42" s="32" t="s">
        <v>586</v>
      </c>
    </row>
    <row r="43" spans="2:39" ht="15.75" customHeight="1" x14ac:dyDescent="0.25">
      <c r="G43" s="40" t="s">
        <v>587</v>
      </c>
      <c r="H43" s="45"/>
      <c r="J43" s="27"/>
      <c r="K43" s="32" t="s">
        <v>588</v>
      </c>
      <c r="AM43" s="34" t="s">
        <v>130</v>
      </c>
    </row>
    <row r="44" spans="2:39" ht="15.75" customHeight="1" x14ac:dyDescent="0.25">
      <c r="G44" s="40" t="s">
        <v>589</v>
      </c>
      <c r="H44" s="45"/>
      <c r="J44" s="27"/>
      <c r="K44" s="32" t="s">
        <v>590</v>
      </c>
    </row>
    <row r="45" spans="2:39" ht="15.75" customHeight="1" x14ac:dyDescent="0.25">
      <c r="G45" s="40" t="s">
        <v>591</v>
      </c>
      <c r="H45" s="45"/>
      <c r="K45" s="32" t="s">
        <v>592</v>
      </c>
    </row>
    <row r="46" spans="2:39" ht="15.75" customHeight="1" x14ac:dyDescent="0.25">
      <c r="G46" s="40" t="s">
        <v>593</v>
      </c>
      <c r="H46" s="45"/>
      <c r="K46" s="32" t="s">
        <v>594</v>
      </c>
    </row>
    <row r="47" spans="2:39" ht="15.75" customHeight="1" x14ac:dyDescent="0.25">
      <c r="G47" s="40" t="s">
        <v>595</v>
      </c>
      <c r="H47" s="45"/>
      <c r="K47" s="32" t="s">
        <v>596</v>
      </c>
    </row>
    <row r="48" spans="2:39" ht="15.75" customHeight="1" x14ac:dyDescent="0.25">
      <c r="F48" s="28"/>
      <c r="G48" s="29" t="s">
        <v>566</v>
      </c>
      <c r="H48" s="45"/>
      <c r="K48" s="32" t="s">
        <v>597</v>
      </c>
      <c r="O48" s="28"/>
      <c r="P48" s="28"/>
    </row>
    <row r="49" spans="2:20" ht="15.75" customHeight="1" x14ac:dyDescent="0.25">
      <c r="F49" s="28"/>
      <c r="G49" s="40" t="s">
        <v>598</v>
      </c>
      <c r="H49" s="45"/>
      <c r="K49" s="32" t="s">
        <v>599</v>
      </c>
      <c r="O49" s="28"/>
      <c r="P49" s="28"/>
    </row>
    <row r="50" spans="2:20" ht="15.75" customHeight="1" x14ac:dyDescent="0.25">
      <c r="F50" s="28"/>
      <c r="G50" s="29" t="s">
        <v>574</v>
      </c>
      <c r="H50" s="45"/>
      <c r="K50" s="32" t="s">
        <v>600</v>
      </c>
      <c r="O50" s="28"/>
      <c r="P50" s="28"/>
    </row>
    <row r="51" spans="2:20" ht="15.75" customHeight="1" x14ac:dyDescent="0.25">
      <c r="B51" s="28"/>
      <c r="C51" s="28"/>
      <c r="D51" s="28"/>
      <c r="F51" s="28"/>
      <c r="G51" s="29" t="s">
        <v>579</v>
      </c>
      <c r="H51" s="28"/>
      <c r="K51" s="44" t="s">
        <v>601</v>
      </c>
      <c r="O51" s="28"/>
      <c r="P51" s="28"/>
      <c r="Q51" s="28"/>
    </row>
    <row r="52" spans="2:20" ht="15.75" customHeight="1" x14ac:dyDescent="0.25">
      <c r="B52" s="28"/>
      <c r="C52" s="28"/>
      <c r="D52" s="28"/>
      <c r="F52" s="28"/>
      <c r="G52" s="38" t="s">
        <v>602</v>
      </c>
      <c r="H52" s="28"/>
      <c r="K52" s="44" t="s">
        <v>603</v>
      </c>
      <c r="O52" s="28"/>
      <c r="P52" s="28"/>
      <c r="Q52" s="28"/>
    </row>
    <row r="53" spans="2:20" ht="15.75" customHeight="1" x14ac:dyDescent="0.25">
      <c r="B53" s="28"/>
      <c r="C53" s="28"/>
      <c r="D53" s="28"/>
      <c r="E53" s="28"/>
      <c r="F53" s="28"/>
      <c r="G53" s="38" t="s">
        <v>604</v>
      </c>
      <c r="H53" s="28"/>
      <c r="K53" s="44" t="s">
        <v>605</v>
      </c>
      <c r="O53" s="28"/>
      <c r="P53" s="28"/>
      <c r="Q53" s="28"/>
    </row>
    <row r="54" spans="2:20" ht="15.75" customHeight="1" x14ac:dyDescent="0.25">
      <c r="B54" s="28"/>
      <c r="C54" s="28"/>
      <c r="D54" s="28"/>
      <c r="E54" s="28"/>
      <c r="F54" s="28"/>
      <c r="G54" s="38" t="s">
        <v>606</v>
      </c>
      <c r="H54" s="28"/>
      <c r="J54" s="28"/>
      <c r="K54" s="44" t="s">
        <v>607</v>
      </c>
      <c r="O54" s="28"/>
      <c r="P54" s="28"/>
      <c r="Q54" s="28"/>
    </row>
    <row r="55" spans="2:20" ht="15.75" customHeight="1" x14ac:dyDescent="0.25">
      <c r="B55" s="28"/>
      <c r="C55" s="28"/>
      <c r="D55" s="28"/>
      <c r="E55" s="28"/>
      <c r="F55" s="28"/>
      <c r="G55" s="38" t="s">
        <v>608</v>
      </c>
      <c r="H55" s="28"/>
      <c r="J55" s="28"/>
      <c r="K55" s="44" t="s">
        <v>609</v>
      </c>
      <c r="L55" s="28"/>
      <c r="M55" s="28"/>
      <c r="N55" s="28"/>
      <c r="O55" s="28"/>
      <c r="P55" s="28"/>
      <c r="Q55" s="28"/>
      <c r="R55" s="28"/>
      <c r="S55" s="28"/>
      <c r="T55" s="28"/>
    </row>
    <row r="56" spans="2:20" ht="15.75" customHeight="1" x14ac:dyDescent="0.25">
      <c r="B56" s="28"/>
      <c r="C56" s="28"/>
      <c r="D56" s="28"/>
      <c r="E56" s="28"/>
      <c r="F56" s="28"/>
      <c r="G56" s="38" t="s">
        <v>610</v>
      </c>
      <c r="H56" s="28"/>
      <c r="J56" s="28"/>
      <c r="K56" s="44" t="s">
        <v>611</v>
      </c>
      <c r="L56" s="28"/>
      <c r="M56" s="28"/>
      <c r="N56" s="28"/>
      <c r="O56" s="28"/>
      <c r="P56" s="28"/>
      <c r="Q56" s="28"/>
      <c r="R56" s="28"/>
      <c r="S56" s="28"/>
      <c r="T56" s="28"/>
    </row>
    <row r="57" spans="2:20" ht="15.75" customHeight="1" x14ac:dyDescent="0.25">
      <c r="B57" s="28"/>
      <c r="C57" s="28"/>
      <c r="D57" s="28"/>
      <c r="E57" s="28"/>
      <c r="F57" s="28"/>
      <c r="G57" s="38" t="s">
        <v>612</v>
      </c>
      <c r="H57" s="28"/>
      <c r="J57" s="28"/>
      <c r="K57" s="44" t="s">
        <v>613</v>
      </c>
      <c r="L57" s="28"/>
      <c r="M57" s="28"/>
      <c r="N57" s="28"/>
      <c r="O57" s="28"/>
      <c r="P57" s="28"/>
      <c r="Q57" s="28"/>
      <c r="R57" s="28"/>
      <c r="S57" s="28"/>
      <c r="T57" s="28"/>
    </row>
    <row r="58" spans="2:20" ht="15.75" customHeight="1" x14ac:dyDescent="0.25">
      <c r="G58" s="47"/>
      <c r="H58" s="45"/>
      <c r="K58" s="44" t="s">
        <v>614</v>
      </c>
    </row>
    <row r="59" spans="2:20" ht="15.75" customHeight="1" x14ac:dyDescent="0.25">
      <c r="G59" s="47"/>
      <c r="H59" s="45"/>
      <c r="K59" s="44" t="s">
        <v>615</v>
      </c>
    </row>
    <row r="60" spans="2:20" ht="15.75" customHeight="1" x14ac:dyDescent="0.25">
      <c r="G60" s="47"/>
      <c r="H60" s="45"/>
      <c r="K60" s="44" t="s">
        <v>616</v>
      </c>
    </row>
    <row r="61" spans="2:20" ht="15.75" customHeight="1" x14ac:dyDescent="0.25">
      <c r="G61" s="47"/>
      <c r="H61" s="45"/>
      <c r="K61" s="44" t="s">
        <v>617</v>
      </c>
    </row>
    <row r="62" spans="2:20" ht="15.75" customHeight="1" x14ac:dyDescent="0.25">
      <c r="G62" s="47"/>
      <c r="H62" s="45"/>
      <c r="K62" s="44" t="s">
        <v>618</v>
      </c>
    </row>
    <row r="63" spans="2:20" ht="15.75" customHeight="1" x14ac:dyDescent="0.25">
      <c r="G63" s="47"/>
      <c r="H63" s="45"/>
      <c r="K63" s="44" t="s">
        <v>619</v>
      </c>
    </row>
    <row r="64" spans="2:20" ht="15.75" customHeight="1" x14ac:dyDescent="0.25">
      <c r="G64" s="47"/>
      <c r="H64" s="45"/>
      <c r="K64" s="44" t="s">
        <v>620</v>
      </c>
    </row>
    <row r="65" spans="7:11" ht="15.75" customHeight="1" x14ac:dyDescent="0.25">
      <c r="G65" s="47"/>
      <c r="H65" s="45"/>
      <c r="K65" s="44" t="s">
        <v>621</v>
      </c>
    </row>
    <row r="66" spans="7:11" ht="15.75" customHeight="1" x14ac:dyDescent="0.25">
      <c r="G66" s="47"/>
      <c r="H66" s="45"/>
      <c r="K66" s="44" t="s">
        <v>622</v>
      </c>
    </row>
    <row r="67" spans="7:11" ht="15.75" customHeight="1" x14ac:dyDescent="0.25">
      <c r="G67" s="47"/>
      <c r="H67" s="45"/>
      <c r="K67" s="44" t="s">
        <v>623</v>
      </c>
    </row>
    <row r="68" spans="7:11" ht="15.75" customHeight="1" x14ac:dyDescent="0.25">
      <c r="G68" s="47"/>
      <c r="H68" s="45"/>
      <c r="K68" s="32" t="s">
        <v>624</v>
      </c>
    </row>
    <row r="69" spans="7:11" ht="15.75" customHeight="1" x14ac:dyDescent="0.25">
      <c r="G69" s="47"/>
      <c r="H69" s="45"/>
      <c r="K69" s="32" t="s">
        <v>625</v>
      </c>
    </row>
    <row r="70" spans="7:11" ht="15.75" customHeight="1" x14ac:dyDescent="0.25">
      <c r="G70" s="47"/>
      <c r="H70" s="45"/>
      <c r="K70" s="32" t="s">
        <v>626</v>
      </c>
    </row>
    <row r="71" spans="7:11" ht="15.75" customHeight="1" x14ac:dyDescent="0.25">
      <c r="G71" s="47"/>
      <c r="H71" s="45"/>
      <c r="K71" s="32" t="s">
        <v>627</v>
      </c>
    </row>
    <row r="72" spans="7:11" ht="15.75" customHeight="1" x14ac:dyDescent="0.25">
      <c r="G72" s="47"/>
      <c r="H72" s="45"/>
      <c r="K72" s="32" t="s">
        <v>628</v>
      </c>
    </row>
    <row r="73" spans="7:11" ht="15.75" customHeight="1" x14ac:dyDescent="0.25">
      <c r="G73" s="47"/>
      <c r="H73" s="45"/>
      <c r="K73" s="32" t="s">
        <v>629</v>
      </c>
    </row>
    <row r="74" spans="7:11" ht="15.75" customHeight="1" x14ac:dyDescent="0.25">
      <c r="G74" s="47"/>
      <c r="H74" s="45"/>
      <c r="K74" s="32" t="s">
        <v>630</v>
      </c>
    </row>
    <row r="75" spans="7:11" ht="15.75" customHeight="1" x14ac:dyDescent="0.25">
      <c r="G75" s="47"/>
      <c r="H75" s="45"/>
      <c r="K75" s="32" t="s">
        <v>631</v>
      </c>
    </row>
    <row r="76" spans="7:11" ht="15.75" customHeight="1" x14ac:dyDescent="0.25">
      <c r="G76" s="47"/>
      <c r="H76" s="45"/>
      <c r="K76" s="32" t="s">
        <v>632</v>
      </c>
    </row>
    <row r="77" spans="7:11" ht="15.75" customHeight="1" x14ac:dyDescent="0.25">
      <c r="G77" s="47"/>
      <c r="H77" s="45"/>
      <c r="K77" s="32" t="s">
        <v>633</v>
      </c>
    </row>
    <row r="78" spans="7:11" ht="15.75" customHeight="1" x14ac:dyDescent="0.25">
      <c r="G78" s="47"/>
      <c r="H78" s="45"/>
      <c r="K78" s="32" t="s">
        <v>634</v>
      </c>
    </row>
    <row r="79" spans="7:11" ht="15.75" customHeight="1" x14ac:dyDescent="0.25">
      <c r="G79" s="47"/>
      <c r="H79" s="45"/>
      <c r="K79" s="32" t="s">
        <v>635</v>
      </c>
    </row>
    <row r="80" spans="7:11" ht="15.75" customHeight="1" x14ac:dyDescent="0.25">
      <c r="G80" s="47"/>
      <c r="H80" s="45"/>
      <c r="K80" s="44" t="s">
        <v>636</v>
      </c>
    </row>
    <row r="81" spans="7:11" ht="15.75" customHeight="1" x14ac:dyDescent="0.25">
      <c r="G81" s="47"/>
      <c r="H81" s="45"/>
      <c r="K81" s="44" t="s">
        <v>637</v>
      </c>
    </row>
    <row r="82" spans="7:11" ht="15.75" customHeight="1" x14ac:dyDescent="0.25">
      <c r="G82" s="47"/>
      <c r="H82" s="45"/>
      <c r="K82" s="44" t="s">
        <v>638</v>
      </c>
    </row>
    <row r="83" spans="7:11" ht="15.75" customHeight="1" x14ac:dyDescent="0.25">
      <c r="G83" s="47"/>
      <c r="H83" s="45"/>
      <c r="K83" s="44" t="s">
        <v>639</v>
      </c>
    </row>
    <row r="84" spans="7:11" ht="15.75" customHeight="1" x14ac:dyDescent="0.25">
      <c r="G84" s="47"/>
      <c r="H84" s="45"/>
      <c r="K84" s="32" t="s">
        <v>640</v>
      </c>
    </row>
    <row r="85" spans="7:11" ht="15.75" customHeight="1" x14ac:dyDescent="0.25">
      <c r="G85" s="47"/>
      <c r="H85" s="45"/>
      <c r="K85" s="32" t="s">
        <v>641</v>
      </c>
    </row>
    <row r="86" spans="7:11" ht="15.75" customHeight="1" x14ac:dyDescent="0.25">
      <c r="G86" s="47"/>
      <c r="H86" s="45"/>
      <c r="K86" s="32" t="s">
        <v>642</v>
      </c>
    </row>
    <row r="87" spans="7:11" ht="15.75" customHeight="1" x14ac:dyDescent="0.25">
      <c r="G87" s="47"/>
      <c r="H87" s="45"/>
      <c r="K87" s="32" t="s">
        <v>643</v>
      </c>
    </row>
    <row r="88" spans="7:11" ht="15.75" customHeight="1" x14ac:dyDescent="0.25">
      <c r="G88" s="47"/>
      <c r="H88" s="45"/>
      <c r="K88" s="32" t="s">
        <v>644</v>
      </c>
    </row>
    <row r="89" spans="7:11" ht="15.75" customHeight="1" x14ac:dyDescent="0.25">
      <c r="G89" s="47"/>
      <c r="H89" s="45"/>
      <c r="K89" s="32" t="s">
        <v>645</v>
      </c>
    </row>
    <row r="90" spans="7:11" ht="15.75" customHeight="1" x14ac:dyDescent="0.25">
      <c r="G90" s="47"/>
      <c r="H90" s="45"/>
      <c r="K90" s="32" t="s">
        <v>646</v>
      </c>
    </row>
    <row r="91" spans="7:11" ht="15.75" customHeight="1" x14ac:dyDescent="0.25">
      <c r="G91" s="47"/>
      <c r="H91" s="45"/>
      <c r="K91" s="32" t="s">
        <v>647</v>
      </c>
    </row>
    <row r="92" spans="7:11" ht="15.75" customHeight="1" x14ac:dyDescent="0.25">
      <c r="G92" s="47"/>
      <c r="H92" s="45"/>
      <c r="K92" s="44" t="s">
        <v>648</v>
      </c>
    </row>
    <row r="93" spans="7:11" ht="15.75" customHeight="1" x14ac:dyDescent="0.25">
      <c r="G93" s="47"/>
      <c r="H93" s="45"/>
      <c r="K93" s="44" t="s">
        <v>649</v>
      </c>
    </row>
    <row r="94" spans="7:11" ht="15.75" customHeight="1" x14ac:dyDescent="0.25">
      <c r="G94" s="47"/>
      <c r="H94" s="45"/>
      <c r="K94" s="32" t="s">
        <v>650</v>
      </c>
    </row>
    <row r="95" spans="7:11" ht="15.75" customHeight="1" x14ac:dyDescent="0.25">
      <c r="G95" s="47"/>
      <c r="H95" s="45"/>
      <c r="K95" s="32" t="s">
        <v>651</v>
      </c>
    </row>
    <row r="96" spans="7:11" ht="15.75" customHeight="1" x14ac:dyDescent="0.25">
      <c r="G96" s="47"/>
      <c r="H96" s="45"/>
      <c r="K96" s="32" t="s">
        <v>652</v>
      </c>
    </row>
    <row r="97" spans="7:11" ht="15.75" customHeight="1" x14ac:dyDescent="0.25">
      <c r="G97" s="47"/>
      <c r="H97" s="45"/>
      <c r="K97" s="32" t="s">
        <v>653</v>
      </c>
    </row>
    <row r="98" spans="7:11" ht="15.75" customHeight="1" x14ac:dyDescent="0.25">
      <c r="G98" s="47"/>
      <c r="H98" s="45"/>
      <c r="K98" s="32" t="s">
        <v>654</v>
      </c>
    </row>
    <row r="99" spans="7:11" ht="15.75" customHeight="1" x14ac:dyDescent="0.25">
      <c r="G99" s="47"/>
      <c r="H99" s="45"/>
      <c r="K99" s="32" t="s">
        <v>655</v>
      </c>
    </row>
    <row r="100" spans="7:11" ht="15.75" customHeight="1" x14ac:dyDescent="0.25">
      <c r="G100" s="47"/>
      <c r="H100" s="45"/>
      <c r="K100" s="32" t="s">
        <v>656</v>
      </c>
    </row>
    <row r="101" spans="7:11" ht="15.75" customHeight="1" x14ac:dyDescent="0.25">
      <c r="G101" s="47"/>
      <c r="H101" s="45"/>
      <c r="K101" s="32" t="s">
        <v>657</v>
      </c>
    </row>
    <row r="102" spans="7:11" ht="15.75" customHeight="1" x14ac:dyDescent="0.25">
      <c r="G102" s="47"/>
      <c r="H102" s="45"/>
      <c r="K102" s="32" t="s">
        <v>658</v>
      </c>
    </row>
    <row r="103" spans="7:11" ht="15.75" customHeight="1" x14ac:dyDescent="0.25">
      <c r="G103" s="47"/>
      <c r="H103" s="45"/>
      <c r="K103" s="32" t="s">
        <v>659</v>
      </c>
    </row>
    <row r="104" spans="7:11" ht="15.75" customHeight="1" x14ac:dyDescent="0.25">
      <c r="G104" s="47"/>
      <c r="H104" s="45"/>
      <c r="K104" s="32" t="s">
        <v>660</v>
      </c>
    </row>
    <row r="105" spans="7:11" ht="15.75" customHeight="1" x14ac:dyDescent="0.25">
      <c r="G105" s="47"/>
      <c r="H105" s="45"/>
      <c r="K105" s="32" t="s">
        <v>661</v>
      </c>
    </row>
    <row r="106" spans="7:11" ht="15.75" customHeight="1" x14ac:dyDescent="0.25">
      <c r="G106" s="47"/>
      <c r="H106" s="45"/>
      <c r="K106" s="32" t="s">
        <v>662</v>
      </c>
    </row>
    <row r="107" spans="7:11" ht="15.75" customHeight="1" x14ac:dyDescent="0.25">
      <c r="G107" s="47"/>
      <c r="H107" s="45"/>
      <c r="K107" s="32" t="s">
        <v>663</v>
      </c>
    </row>
    <row r="108" spans="7:11" ht="15.75" customHeight="1" x14ac:dyDescent="0.25">
      <c r="G108" s="47"/>
      <c r="H108" s="45"/>
      <c r="K108" s="32" t="s">
        <v>664</v>
      </c>
    </row>
    <row r="109" spans="7:11" ht="15.75" customHeight="1" x14ac:dyDescent="0.25">
      <c r="G109" s="47"/>
      <c r="H109" s="45"/>
      <c r="K109" s="32" t="s">
        <v>665</v>
      </c>
    </row>
    <row r="110" spans="7:11" ht="15.75" customHeight="1" x14ac:dyDescent="0.25">
      <c r="G110" s="47"/>
      <c r="H110" s="45"/>
      <c r="K110" s="32" t="s">
        <v>666</v>
      </c>
    </row>
    <row r="111" spans="7:11" ht="15.75" customHeight="1" x14ac:dyDescent="0.25">
      <c r="G111" s="47"/>
      <c r="H111" s="45"/>
      <c r="K111" s="32" t="s">
        <v>667</v>
      </c>
    </row>
    <row r="112" spans="7:11" ht="15.75" customHeight="1" x14ac:dyDescent="0.25">
      <c r="G112" s="47"/>
      <c r="H112" s="45"/>
      <c r="K112" s="32" t="s">
        <v>668</v>
      </c>
    </row>
    <row r="113" spans="7:8" ht="15.75" customHeight="1" x14ac:dyDescent="0.25">
      <c r="G113" s="47"/>
      <c r="H113" s="45"/>
    </row>
    <row r="114" spans="7:8" ht="15.75" customHeight="1" x14ac:dyDescent="0.25">
      <c r="G114" s="47"/>
      <c r="H114" s="45"/>
    </row>
    <row r="115" spans="7:8" ht="15.75" customHeight="1" x14ac:dyDescent="0.25">
      <c r="G115" s="47"/>
      <c r="H115" s="45"/>
    </row>
    <row r="116" spans="7:8" ht="15.75" customHeight="1" x14ac:dyDescent="0.25">
      <c r="G116" s="47"/>
      <c r="H116" s="45"/>
    </row>
    <row r="117" spans="7:8" ht="15.75" customHeight="1" x14ac:dyDescent="0.25">
      <c r="G117" s="47"/>
      <c r="H117" s="45"/>
    </row>
    <row r="118" spans="7:8" ht="15.75" customHeight="1" x14ac:dyDescent="0.25">
      <c r="G118" s="47"/>
      <c r="H118" s="45"/>
    </row>
    <row r="119" spans="7:8" ht="15.75" customHeight="1" x14ac:dyDescent="0.25">
      <c r="G119" s="47"/>
      <c r="H119" s="45"/>
    </row>
    <row r="120" spans="7:8" ht="15.75" customHeight="1" x14ac:dyDescent="0.25">
      <c r="G120" s="47"/>
      <c r="H120" s="45"/>
    </row>
    <row r="121" spans="7:8" ht="15.75" customHeight="1" x14ac:dyDescent="0.25">
      <c r="G121" s="47"/>
      <c r="H121" s="45"/>
    </row>
    <row r="122" spans="7:8" ht="15.75" customHeight="1" x14ac:dyDescent="0.25">
      <c r="G122" s="47"/>
      <c r="H122" s="45"/>
    </row>
    <row r="123" spans="7:8" ht="15.75" customHeight="1" x14ac:dyDescent="0.25">
      <c r="G123" s="47"/>
      <c r="H123" s="45"/>
    </row>
    <row r="124" spans="7:8" ht="15.75" customHeight="1" x14ac:dyDescent="0.25">
      <c r="G124" s="47"/>
      <c r="H124" s="45"/>
    </row>
    <row r="125" spans="7:8" ht="15.75" customHeight="1" x14ac:dyDescent="0.25">
      <c r="G125" s="47"/>
      <c r="H125" s="45"/>
    </row>
    <row r="126" spans="7:8" ht="15.75" customHeight="1" x14ac:dyDescent="0.25">
      <c r="G126" s="47"/>
      <c r="H126" s="45"/>
    </row>
    <row r="127" spans="7:8" ht="15.75" customHeight="1" x14ac:dyDescent="0.25">
      <c r="G127" s="47"/>
      <c r="H127" s="45"/>
    </row>
    <row r="128" spans="7:8" ht="15.75" customHeight="1" x14ac:dyDescent="0.25">
      <c r="G128" s="47"/>
      <c r="H128" s="45"/>
    </row>
    <row r="129" spans="7:8" ht="15.75" customHeight="1" x14ac:dyDescent="0.25">
      <c r="G129" s="47"/>
      <c r="H129" s="45"/>
    </row>
    <row r="130" spans="7:8" ht="15.75" customHeight="1" x14ac:dyDescent="0.25">
      <c r="G130" s="47"/>
      <c r="H130" s="45"/>
    </row>
    <row r="131" spans="7:8" ht="15.75" customHeight="1" x14ac:dyDescent="0.25">
      <c r="G131" s="47"/>
      <c r="H131" s="45"/>
    </row>
    <row r="132" spans="7:8" ht="15.75" customHeight="1" x14ac:dyDescent="0.25">
      <c r="G132" s="47"/>
      <c r="H132" s="45"/>
    </row>
    <row r="133" spans="7:8" ht="15.75" customHeight="1" x14ac:dyDescent="0.25">
      <c r="G133" s="47"/>
      <c r="H133" s="45"/>
    </row>
    <row r="134" spans="7:8" ht="15.75" customHeight="1" x14ac:dyDescent="0.25">
      <c r="G134" s="47"/>
      <c r="H134" s="45"/>
    </row>
    <row r="135" spans="7:8" ht="15.75" customHeight="1" x14ac:dyDescent="0.25">
      <c r="G135" s="47"/>
      <c r="H135" s="45"/>
    </row>
    <row r="136" spans="7:8" ht="15.75" customHeight="1" x14ac:dyDescent="0.25">
      <c r="G136" s="47"/>
      <c r="H136" s="45"/>
    </row>
    <row r="137" spans="7:8" ht="15.75" customHeight="1" x14ac:dyDescent="0.25">
      <c r="G137" s="47"/>
      <c r="H137" s="45"/>
    </row>
    <row r="138" spans="7:8" ht="15.75" customHeight="1" x14ac:dyDescent="0.25">
      <c r="G138" s="47"/>
      <c r="H138" s="45"/>
    </row>
    <row r="139" spans="7:8" ht="15.75" customHeight="1" x14ac:dyDescent="0.25">
      <c r="G139" s="47"/>
      <c r="H139" s="45"/>
    </row>
    <row r="140" spans="7:8" ht="15.75" customHeight="1" x14ac:dyDescent="0.25">
      <c r="G140" s="47"/>
      <c r="H140" s="45"/>
    </row>
    <row r="141" spans="7:8" ht="15.75" customHeight="1" x14ac:dyDescent="0.25">
      <c r="G141" s="47"/>
      <c r="H141" s="45"/>
    </row>
    <row r="142" spans="7:8" ht="15.75" customHeight="1" x14ac:dyDescent="0.25">
      <c r="G142" s="47"/>
      <c r="H142" s="45"/>
    </row>
    <row r="143" spans="7:8" ht="15.75" customHeight="1" x14ac:dyDescent="0.25">
      <c r="G143" s="47"/>
      <c r="H143" s="45"/>
    </row>
    <row r="144" spans="7:8" ht="15.75" customHeight="1" x14ac:dyDescent="0.25">
      <c r="G144" s="47"/>
      <c r="H144" s="45"/>
    </row>
    <row r="145" spans="2:8" ht="15.75" customHeight="1" x14ac:dyDescent="0.25">
      <c r="G145" s="47"/>
      <c r="H145" s="45"/>
    </row>
    <row r="146" spans="2:8" ht="15.75" customHeight="1" x14ac:dyDescent="0.25">
      <c r="G146" s="47"/>
      <c r="H146" s="45"/>
    </row>
    <row r="147" spans="2:8" ht="15.75" customHeight="1" x14ac:dyDescent="0.25">
      <c r="G147" s="47"/>
      <c r="H147" s="45"/>
    </row>
    <row r="148" spans="2:8" ht="15.75" customHeight="1" x14ac:dyDescent="0.25">
      <c r="G148" s="47"/>
      <c r="H148" s="45"/>
    </row>
    <row r="149" spans="2:8" ht="15.75" customHeight="1" x14ac:dyDescent="0.25">
      <c r="B149" s="28"/>
      <c r="G149" s="47"/>
      <c r="H149" s="45"/>
    </row>
    <row r="150" spans="2:8" ht="15.75" customHeight="1" x14ac:dyDescent="0.25">
      <c r="B150" s="28"/>
      <c r="G150" s="47"/>
      <c r="H150" s="45"/>
    </row>
    <row r="151" spans="2:8" ht="15.75" customHeight="1" x14ac:dyDescent="0.25">
      <c r="B151" s="28"/>
      <c r="G151" s="47"/>
      <c r="H151" s="45"/>
    </row>
    <row r="152" spans="2:8" ht="15.75" customHeight="1" x14ac:dyDescent="0.25">
      <c r="B152" s="28"/>
      <c r="C152" s="28"/>
      <c r="G152" s="47"/>
      <c r="H152" s="45"/>
    </row>
    <row r="153" spans="2:8" ht="15.75" customHeight="1" x14ac:dyDescent="0.25">
      <c r="G153" s="47"/>
      <c r="H153" s="45"/>
    </row>
    <row r="154" spans="2:8" ht="15.75" customHeight="1" x14ac:dyDescent="0.25">
      <c r="G154" s="47"/>
      <c r="H154" s="45"/>
    </row>
    <row r="155" spans="2:8" ht="15.75" customHeight="1" x14ac:dyDescent="0.25">
      <c r="G155" s="47"/>
      <c r="H155" s="45"/>
    </row>
    <row r="156" spans="2:8" ht="15.75" customHeight="1" x14ac:dyDescent="0.25">
      <c r="G156" s="47"/>
      <c r="H156" s="45"/>
    </row>
    <row r="157" spans="2:8" ht="15.75" customHeight="1" x14ac:dyDescent="0.25">
      <c r="G157" s="47"/>
      <c r="H157" s="45"/>
    </row>
    <row r="158" spans="2:8" ht="15.75" customHeight="1" x14ac:dyDescent="0.25">
      <c r="G158" s="47"/>
      <c r="H158" s="45"/>
    </row>
    <row r="159" spans="2:8" ht="15.75" customHeight="1" x14ac:dyDescent="0.25">
      <c r="G159" s="47"/>
      <c r="H159" s="45"/>
    </row>
    <row r="160" spans="2:8" ht="15.75" customHeight="1" x14ac:dyDescent="0.25">
      <c r="G160" s="47"/>
      <c r="H160" s="45"/>
    </row>
    <row r="161" spans="7:8" ht="15.75" customHeight="1" x14ac:dyDescent="0.25">
      <c r="G161" s="47"/>
      <c r="H161" s="45"/>
    </row>
    <row r="162" spans="7:8" ht="15.75" customHeight="1" x14ac:dyDescent="0.25">
      <c r="G162" s="47"/>
      <c r="H162" s="45"/>
    </row>
    <row r="163" spans="7:8" ht="15.75" customHeight="1" x14ac:dyDescent="0.25">
      <c r="G163" s="47"/>
      <c r="H163" s="45"/>
    </row>
    <row r="164" spans="7:8" ht="15.75" customHeight="1" x14ac:dyDescent="0.25">
      <c r="G164" s="47"/>
      <c r="H164" s="45"/>
    </row>
    <row r="165" spans="7:8" ht="15.75" customHeight="1" x14ac:dyDescent="0.25">
      <c r="G165" s="47"/>
      <c r="H165" s="45"/>
    </row>
    <row r="166" spans="7:8" ht="15.75" customHeight="1" x14ac:dyDescent="0.25">
      <c r="G166" s="47"/>
      <c r="H166" s="45"/>
    </row>
    <row r="167" spans="7:8" ht="15.75" customHeight="1" x14ac:dyDescent="0.25">
      <c r="G167" s="47"/>
      <c r="H167" s="45"/>
    </row>
    <row r="168" spans="7:8" ht="15.75" customHeight="1" x14ac:dyDescent="0.25">
      <c r="G168" s="47"/>
      <c r="H168" s="45"/>
    </row>
    <row r="169" spans="7:8" ht="15.75" customHeight="1" x14ac:dyDescent="0.25">
      <c r="G169" s="47"/>
      <c r="H169" s="45"/>
    </row>
    <row r="170" spans="7:8" ht="15.75" customHeight="1" x14ac:dyDescent="0.25">
      <c r="G170" s="47"/>
      <c r="H170" s="45"/>
    </row>
    <row r="171" spans="7:8" ht="15.75" customHeight="1" x14ac:dyDescent="0.25">
      <c r="G171" s="47"/>
      <c r="H171" s="45"/>
    </row>
    <row r="172" spans="7:8" ht="15.75" customHeight="1" x14ac:dyDescent="0.25">
      <c r="G172" s="47"/>
      <c r="H172" s="45"/>
    </row>
    <row r="173" spans="7:8" ht="15.75" customHeight="1" x14ac:dyDescent="0.25">
      <c r="G173" s="47"/>
      <c r="H173" s="45"/>
    </row>
    <row r="174" spans="7:8" ht="15.75" customHeight="1" x14ac:dyDescent="0.25">
      <c r="G174" s="47"/>
      <c r="H174" s="45"/>
    </row>
    <row r="175" spans="7:8" ht="15.75" customHeight="1" x14ac:dyDescent="0.25">
      <c r="G175" s="47"/>
      <c r="H175" s="45"/>
    </row>
    <row r="176" spans="7:8" ht="15.75" customHeight="1" x14ac:dyDescent="0.25">
      <c r="G176" s="47"/>
      <c r="H176" s="45"/>
    </row>
    <row r="177" spans="7:8" ht="15.75" customHeight="1" x14ac:dyDescent="0.25">
      <c r="G177" s="47"/>
      <c r="H177" s="45"/>
    </row>
    <row r="178" spans="7:8" ht="15.75" customHeight="1" x14ac:dyDescent="0.25">
      <c r="G178" s="47"/>
      <c r="H178" s="45"/>
    </row>
    <row r="179" spans="7:8" ht="15.75" customHeight="1" x14ac:dyDescent="0.25">
      <c r="G179" s="47"/>
      <c r="H179" s="45"/>
    </row>
    <row r="180" spans="7:8" ht="15.75" customHeight="1" x14ac:dyDescent="0.25">
      <c r="G180" s="47"/>
      <c r="H180" s="45"/>
    </row>
    <row r="181" spans="7:8" ht="15.75" customHeight="1" x14ac:dyDescent="0.25">
      <c r="G181" s="47"/>
      <c r="H181" s="45"/>
    </row>
    <row r="182" spans="7:8" ht="15.75" customHeight="1" x14ac:dyDescent="0.25">
      <c r="G182" s="47"/>
      <c r="H182" s="45"/>
    </row>
    <row r="183" spans="7:8" ht="15.75" customHeight="1" x14ac:dyDescent="0.25">
      <c r="G183" s="47"/>
      <c r="H183" s="45"/>
    </row>
    <row r="184" spans="7:8" ht="15.75" customHeight="1" x14ac:dyDescent="0.25">
      <c r="G184" s="47"/>
      <c r="H184" s="45"/>
    </row>
    <row r="185" spans="7:8" ht="15.75" customHeight="1" x14ac:dyDescent="0.25">
      <c r="G185" s="47"/>
      <c r="H185" s="45"/>
    </row>
    <row r="186" spans="7:8" ht="15.75" customHeight="1" x14ac:dyDescent="0.25">
      <c r="G186" s="47"/>
      <c r="H186" s="45"/>
    </row>
    <row r="187" spans="7:8" ht="15.75" customHeight="1" x14ac:dyDescent="0.25">
      <c r="G187" s="47"/>
      <c r="H187" s="45"/>
    </row>
    <row r="188" spans="7:8" ht="15.75" customHeight="1" x14ac:dyDescent="0.25">
      <c r="G188" s="47"/>
      <c r="H188" s="45"/>
    </row>
    <row r="189" spans="7:8" ht="15.75" customHeight="1" x14ac:dyDescent="0.25">
      <c r="G189" s="47"/>
      <c r="H189" s="45"/>
    </row>
    <row r="190" spans="7:8" ht="15.75" customHeight="1" x14ac:dyDescent="0.25">
      <c r="G190" s="47"/>
      <c r="H190" s="45"/>
    </row>
    <row r="191" spans="7:8" ht="15.75" customHeight="1" x14ac:dyDescent="0.25">
      <c r="G191" s="47"/>
      <c r="H191" s="45"/>
    </row>
    <row r="192" spans="7:8" ht="15.75" customHeight="1" x14ac:dyDescent="0.25">
      <c r="G192" s="47"/>
      <c r="H192" s="45"/>
    </row>
    <row r="193" spans="7:8" ht="15.75" customHeight="1" x14ac:dyDescent="0.25">
      <c r="G193" s="47"/>
      <c r="H193" s="45"/>
    </row>
    <row r="194" spans="7:8" ht="15.75" customHeight="1" x14ac:dyDescent="0.25">
      <c r="G194" s="47"/>
      <c r="H194" s="45"/>
    </row>
    <row r="195" spans="7:8" ht="15.75" customHeight="1" x14ac:dyDescent="0.25">
      <c r="G195" s="47"/>
      <c r="H195" s="45"/>
    </row>
    <row r="196" spans="7:8" ht="15.75" customHeight="1" x14ac:dyDescent="0.25">
      <c r="G196" s="47"/>
      <c r="H196" s="45"/>
    </row>
    <row r="197" spans="7:8" ht="15.75" customHeight="1" x14ac:dyDescent="0.25">
      <c r="G197" s="47"/>
      <c r="H197" s="45"/>
    </row>
    <row r="198" spans="7:8" ht="15.75" customHeight="1" x14ac:dyDescent="0.25">
      <c r="G198" s="47"/>
      <c r="H198" s="45"/>
    </row>
    <row r="199" spans="7:8" ht="15.75" customHeight="1" x14ac:dyDescent="0.25">
      <c r="G199" s="47"/>
      <c r="H199" s="45"/>
    </row>
    <row r="200" spans="7:8" ht="15.75" customHeight="1" x14ac:dyDescent="0.25">
      <c r="G200" s="47"/>
      <c r="H200" s="45"/>
    </row>
    <row r="201" spans="7:8" ht="15.75" customHeight="1" x14ac:dyDescent="0.25">
      <c r="G201" s="47"/>
      <c r="H201" s="45"/>
    </row>
    <row r="202" spans="7:8" ht="15.75" customHeight="1" x14ac:dyDescent="0.25">
      <c r="G202" s="47"/>
      <c r="H202" s="45"/>
    </row>
    <row r="203" spans="7:8" ht="15.75" customHeight="1" x14ac:dyDescent="0.25">
      <c r="G203" s="47"/>
      <c r="H203" s="45"/>
    </row>
    <row r="204" spans="7:8" ht="15.75" customHeight="1" x14ac:dyDescent="0.25">
      <c r="G204" s="47"/>
      <c r="H204" s="45"/>
    </row>
    <row r="205" spans="7:8" ht="15.75" customHeight="1" x14ac:dyDescent="0.25">
      <c r="G205" s="47"/>
      <c r="H205" s="45"/>
    </row>
    <row r="206" spans="7:8" ht="15.75" customHeight="1" x14ac:dyDescent="0.25">
      <c r="G206" s="47"/>
      <c r="H206" s="45"/>
    </row>
    <row r="207" spans="7:8" ht="15.75" customHeight="1" x14ac:dyDescent="0.25">
      <c r="G207" s="47"/>
      <c r="H207" s="45"/>
    </row>
    <row r="208" spans="7:8" ht="15.75" customHeight="1" x14ac:dyDescent="0.25">
      <c r="G208" s="47"/>
      <c r="H208" s="45"/>
    </row>
    <row r="209" spans="7:8" ht="15.75" customHeight="1" x14ac:dyDescent="0.25">
      <c r="G209" s="47"/>
      <c r="H209" s="45"/>
    </row>
    <row r="210" spans="7:8" ht="15.75" customHeight="1" x14ac:dyDescent="0.25">
      <c r="G210" s="47"/>
      <c r="H210" s="45"/>
    </row>
    <row r="211" spans="7:8" ht="15.75" customHeight="1" x14ac:dyDescent="0.25">
      <c r="G211" s="47"/>
      <c r="H211" s="45"/>
    </row>
    <row r="212" spans="7:8" ht="15.75" customHeight="1" x14ac:dyDescent="0.25">
      <c r="G212" s="47"/>
      <c r="H212" s="45"/>
    </row>
    <row r="213" spans="7:8" ht="15.75" customHeight="1" x14ac:dyDescent="0.25">
      <c r="G213" s="47"/>
      <c r="H213" s="45"/>
    </row>
    <row r="214" spans="7:8" ht="15.75" customHeight="1" x14ac:dyDescent="0.25">
      <c r="G214" s="47"/>
      <c r="H214" s="45"/>
    </row>
    <row r="215" spans="7:8" ht="15.75" customHeight="1" x14ac:dyDescent="0.25">
      <c r="G215" s="47"/>
      <c r="H215" s="45"/>
    </row>
    <row r="216" spans="7:8" ht="15.75" customHeight="1" x14ac:dyDescent="0.25">
      <c r="G216" s="47"/>
      <c r="H216" s="45"/>
    </row>
    <row r="217" spans="7:8" ht="15.75" customHeight="1" x14ac:dyDescent="0.25">
      <c r="G217" s="47"/>
      <c r="H217" s="45"/>
    </row>
    <row r="218" spans="7:8" ht="15.75" customHeight="1" x14ac:dyDescent="0.25">
      <c r="G218" s="47"/>
      <c r="H218" s="45"/>
    </row>
    <row r="219" spans="7:8" ht="15.75" customHeight="1" x14ac:dyDescent="0.25">
      <c r="G219" s="47"/>
      <c r="H219" s="45"/>
    </row>
    <row r="220" spans="7:8" ht="15.75" customHeight="1" x14ac:dyDescent="0.25">
      <c r="G220" s="47"/>
      <c r="H220" s="45"/>
    </row>
    <row r="221" spans="7:8" ht="15.75" customHeight="1" x14ac:dyDescent="0.25">
      <c r="G221" s="47"/>
      <c r="H221" s="45"/>
    </row>
    <row r="222" spans="7:8" ht="15.75" customHeight="1" x14ac:dyDescent="0.25">
      <c r="G222" s="47"/>
      <c r="H222" s="45"/>
    </row>
    <row r="223" spans="7:8" ht="15.75" customHeight="1" x14ac:dyDescent="0.25">
      <c r="G223" s="47"/>
      <c r="H223" s="45"/>
    </row>
    <row r="224" spans="7:8" ht="15.75" customHeight="1" x14ac:dyDescent="0.25">
      <c r="G224" s="47"/>
      <c r="H224" s="45"/>
    </row>
    <row r="225" spans="7:8" ht="15.75" customHeight="1" x14ac:dyDescent="0.25">
      <c r="G225" s="47"/>
      <c r="H225" s="45"/>
    </row>
    <row r="226" spans="7:8" ht="15.75" customHeight="1" x14ac:dyDescent="0.25">
      <c r="G226" s="47"/>
      <c r="H226" s="45"/>
    </row>
    <row r="227" spans="7:8" ht="15.75" customHeight="1" x14ac:dyDescent="0.25">
      <c r="G227" s="47"/>
      <c r="H227" s="45"/>
    </row>
    <row r="228" spans="7:8" ht="15.75" customHeight="1" x14ac:dyDescent="0.25">
      <c r="G228" s="47"/>
      <c r="H228" s="45"/>
    </row>
    <row r="229" spans="7:8" ht="15.75" customHeight="1" x14ac:dyDescent="0.25">
      <c r="G229" s="47"/>
      <c r="H229" s="45"/>
    </row>
    <row r="230" spans="7:8" ht="15.75" customHeight="1" x14ac:dyDescent="0.25">
      <c r="G230" s="47"/>
      <c r="H230" s="45"/>
    </row>
    <row r="231" spans="7:8" ht="15.75" customHeight="1" x14ac:dyDescent="0.25">
      <c r="G231" s="47"/>
      <c r="H231" s="45"/>
    </row>
    <row r="232" spans="7:8" ht="15.75" customHeight="1" x14ac:dyDescent="0.25">
      <c r="G232" s="47"/>
      <c r="H232" s="45"/>
    </row>
    <row r="233" spans="7:8" ht="15.75" customHeight="1" x14ac:dyDescent="0.25">
      <c r="G233" s="47"/>
      <c r="H233" s="45"/>
    </row>
    <row r="234" spans="7:8" ht="15.75" customHeight="1" x14ac:dyDescent="0.25">
      <c r="G234" s="47"/>
      <c r="H234" s="45"/>
    </row>
    <row r="235" spans="7:8" ht="15.75" customHeight="1" x14ac:dyDescent="0.25">
      <c r="G235" s="47"/>
      <c r="H235" s="45"/>
    </row>
    <row r="236" spans="7:8" ht="15.75" customHeight="1" x14ac:dyDescent="0.25">
      <c r="G236" s="47"/>
      <c r="H236" s="45"/>
    </row>
    <row r="237" spans="7:8" ht="15.75" customHeight="1" x14ac:dyDescent="0.25">
      <c r="G237" s="47"/>
      <c r="H237" s="45"/>
    </row>
    <row r="238" spans="7:8" ht="15.75" customHeight="1" x14ac:dyDescent="0.25">
      <c r="G238" s="47"/>
      <c r="H238" s="45"/>
    </row>
    <row r="239" spans="7:8" ht="15.75" customHeight="1" x14ac:dyDescent="0.25">
      <c r="G239" s="47"/>
      <c r="H239" s="45"/>
    </row>
    <row r="240" spans="7:8" ht="15.75" customHeight="1" x14ac:dyDescent="0.25">
      <c r="G240" s="47"/>
      <c r="H240" s="45"/>
    </row>
    <row r="241" spans="7:8" ht="15.75" customHeight="1" x14ac:dyDescent="0.25">
      <c r="G241" s="47"/>
      <c r="H241" s="45"/>
    </row>
    <row r="242" spans="7:8" ht="15.75" customHeight="1" x14ac:dyDescent="0.25">
      <c r="G242" s="47"/>
      <c r="H242" s="45"/>
    </row>
    <row r="243" spans="7:8" ht="15.75" customHeight="1" x14ac:dyDescent="0.25">
      <c r="G243" s="47"/>
      <c r="H243" s="45"/>
    </row>
    <row r="244" spans="7:8" ht="15.75" customHeight="1" x14ac:dyDescent="0.25">
      <c r="G244" s="47"/>
      <c r="H244" s="45"/>
    </row>
    <row r="245" spans="7:8" ht="15.75" customHeight="1" x14ac:dyDescent="0.25">
      <c r="G245" s="47"/>
      <c r="H245" s="45"/>
    </row>
    <row r="246" spans="7:8" ht="15.75" customHeight="1" x14ac:dyDescent="0.25">
      <c r="G246" s="47"/>
      <c r="H246" s="45"/>
    </row>
    <row r="247" spans="7:8" ht="15.75" customHeight="1" x14ac:dyDescent="0.25">
      <c r="G247" s="47"/>
      <c r="H247" s="45"/>
    </row>
    <row r="248" spans="7:8" ht="15.75" customHeight="1" x14ac:dyDescent="0.25">
      <c r="G248" s="47"/>
      <c r="H248" s="45"/>
    </row>
    <row r="249" spans="7:8" ht="15.75" customHeight="1" x14ac:dyDescent="0.25">
      <c r="G249" s="47"/>
      <c r="H249" s="45"/>
    </row>
    <row r="250" spans="7:8" ht="15.75" customHeight="1" x14ac:dyDescent="0.25">
      <c r="G250" s="47"/>
      <c r="H250" s="45"/>
    </row>
    <row r="251" spans="7:8" ht="15.75" customHeight="1" x14ac:dyDescent="0.25">
      <c r="G251" s="47"/>
      <c r="H251" s="45"/>
    </row>
    <row r="252" spans="7:8" ht="15.75" customHeight="1" x14ac:dyDescent="0.25">
      <c r="G252" s="47"/>
      <c r="H252" s="45"/>
    </row>
    <row r="253" spans="7:8" ht="15.75" customHeight="1" x14ac:dyDescent="0.25">
      <c r="G253" s="47"/>
      <c r="H253" s="45"/>
    </row>
    <row r="254" spans="7:8" ht="15.75" customHeight="1" x14ac:dyDescent="0.25">
      <c r="G254" s="47"/>
      <c r="H254" s="45"/>
    </row>
    <row r="255" spans="7:8" ht="15.75" customHeight="1" x14ac:dyDescent="0.25">
      <c r="G255" s="47"/>
      <c r="H255" s="45"/>
    </row>
    <row r="256" spans="7:8" ht="15.75" customHeight="1" x14ac:dyDescent="0.25">
      <c r="G256" s="47"/>
      <c r="H256" s="45"/>
    </row>
    <row r="257" spans="7:8" ht="15.75" customHeight="1" x14ac:dyDescent="0.25">
      <c r="G257" s="47"/>
      <c r="H257" s="45"/>
    </row>
    <row r="258" spans="7:8" ht="15.75" customHeight="1" x14ac:dyDescent="0.25">
      <c r="G258" s="47"/>
      <c r="H258" s="45"/>
    </row>
    <row r="259" spans="7:8" ht="15.75" customHeight="1" x14ac:dyDescent="0.25">
      <c r="G259" s="47"/>
      <c r="H259" s="45"/>
    </row>
    <row r="260" spans="7:8" ht="15.75" customHeight="1" x14ac:dyDescent="0.25">
      <c r="G260" s="47"/>
      <c r="H260" s="45"/>
    </row>
    <row r="261" spans="7:8" ht="15.75" customHeight="1" x14ac:dyDescent="0.25">
      <c r="G261" s="47"/>
      <c r="H261" s="45"/>
    </row>
    <row r="262" spans="7:8" ht="15.75" customHeight="1" x14ac:dyDescent="0.25">
      <c r="G262" s="47"/>
      <c r="H262" s="45"/>
    </row>
    <row r="263" spans="7:8" ht="15.75" customHeight="1" x14ac:dyDescent="0.25">
      <c r="G263" s="47"/>
      <c r="H263" s="45"/>
    </row>
    <row r="264" spans="7:8" ht="15.75" customHeight="1" x14ac:dyDescent="0.25">
      <c r="G264" s="47"/>
      <c r="H264" s="45"/>
    </row>
    <row r="265" spans="7:8" ht="15.75" customHeight="1" x14ac:dyDescent="0.25">
      <c r="G265" s="47"/>
      <c r="H265" s="45"/>
    </row>
    <row r="266" spans="7:8" ht="15.75" customHeight="1" x14ac:dyDescent="0.25">
      <c r="G266" s="47"/>
      <c r="H266" s="45"/>
    </row>
    <row r="267" spans="7:8" ht="15.75" customHeight="1" x14ac:dyDescent="0.25">
      <c r="G267" s="47"/>
      <c r="H267" s="45"/>
    </row>
    <row r="268" spans="7:8" ht="15.75" customHeight="1" x14ac:dyDescent="0.25">
      <c r="G268" s="47"/>
      <c r="H268" s="45"/>
    </row>
    <row r="269" spans="7:8" ht="15.75" customHeight="1" x14ac:dyDescent="0.25">
      <c r="G269" s="47"/>
      <c r="H269" s="45"/>
    </row>
    <row r="270" spans="7:8" ht="15.75" customHeight="1" x14ac:dyDescent="0.25">
      <c r="G270" s="47"/>
      <c r="H270" s="45"/>
    </row>
    <row r="271" spans="7:8" ht="15.75" customHeight="1" x14ac:dyDescent="0.25">
      <c r="G271" s="47"/>
      <c r="H271" s="45"/>
    </row>
    <row r="272" spans="7:8" ht="15.75" customHeight="1" x14ac:dyDescent="0.25">
      <c r="G272" s="47"/>
      <c r="H272" s="45"/>
    </row>
    <row r="273" spans="7:8" ht="15.75" customHeight="1" x14ac:dyDescent="0.25">
      <c r="G273" s="47"/>
      <c r="H273" s="45"/>
    </row>
    <row r="274" spans="7:8" ht="15.75" customHeight="1" x14ac:dyDescent="0.25">
      <c r="G274" s="47"/>
      <c r="H274" s="45"/>
    </row>
    <row r="275" spans="7:8" ht="15.75" customHeight="1" x14ac:dyDescent="0.25">
      <c r="G275" s="47"/>
      <c r="H275" s="45"/>
    </row>
    <row r="276" spans="7:8" ht="15.75" customHeight="1" x14ac:dyDescent="0.25">
      <c r="G276" s="47"/>
      <c r="H276" s="45"/>
    </row>
    <row r="277" spans="7:8" ht="15.75" customHeight="1" x14ac:dyDescent="0.25">
      <c r="G277" s="47"/>
      <c r="H277" s="45"/>
    </row>
    <row r="278" spans="7:8" ht="15.75" customHeight="1" x14ac:dyDescent="0.25">
      <c r="G278" s="47"/>
      <c r="H278" s="45"/>
    </row>
    <row r="279" spans="7:8" ht="15.75" customHeight="1" x14ac:dyDescent="0.25">
      <c r="G279" s="47"/>
      <c r="H279" s="45"/>
    </row>
    <row r="280" spans="7:8" ht="15.75" customHeight="1" x14ac:dyDescent="0.25">
      <c r="G280" s="47"/>
      <c r="H280" s="45"/>
    </row>
    <row r="281" spans="7:8" ht="15.75" customHeight="1" x14ac:dyDescent="0.25">
      <c r="G281" s="47"/>
      <c r="H281" s="45"/>
    </row>
    <row r="282" spans="7:8" ht="15.75" customHeight="1" x14ac:dyDescent="0.25">
      <c r="G282" s="47"/>
      <c r="H282" s="45"/>
    </row>
    <row r="283" spans="7:8" ht="15.75" customHeight="1" x14ac:dyDescent="0.25">
      <c r="G283" s="47"/>
      <c r="H283" s="45"/>
    </row>
    <row r="284" spans="7:8" ht="15.75" customHeight="1" x14ac:dyDescent="0.25">
      <c r="G284" s="47"/>
      <c r="H284" s="45"/>
    </row>
    <row r="285" spans="7:8" ht="15.75" customHeight="1" x14ac:dyDescent="0.25">
      <c r="G285" s="47"/>
      <c r="H285" s="45"/>
    </row>
    <row r="286" spans="7:8" ht="15.75" customHeight="1" x14ac:dyDescent="0.25">
      <c r="G286" s="47"/>
      <c r="H286" s="45"/>
    </row>
    <row r="287" spans="7:8" ht="15.75" customHeight="1" x14ac:dyDescent="0.25">
      <c r="G287" s="47"/>
      <c r="H287" s="45"/>
    </row>
    <row r="288" spans="7:8" ht="15.75" customHeight="1" x14ac:dyDescent="0.25">
      <c r="G288" s="47"/>
      <c r="H288" s="45"/>
    </row>
    <row r="289" spans="7:8" ht="15.75" customHeight="1" x14ac:dyDescent="0.25">
      <c r="G289" s="47"/>
      <c r="H289" s="45"/>
    </row>
    <row r="290" spans="7:8" ht="15.75" customHeight="1" x14ac:dyDescent="0.25">
      <c r="G290" s="47"/>
      <c r="H290" s="45"/>
    </row>
    <row r="291" spans="7:8" ht="15.75" customHeight="1" x14ac:dyDescent="0.25">
      <c r="G291" s="47"/>
      <c r="H291" s="45"/>
    </row>
    <row r="292" spans="7:8" ht="15.75" customHeight="1" x14ac:dyDescent="0.25">
      <c r="G292" s="47"/>
      <c r="H292" s="45"/>
    </row>
    <row r="293" spans="7:8" ht="15.75" customHeight="1" x14ac:dyDescent="0.25">
      <c r="G293" s="47"/>
      <c r="H293" s="45"/>
    </row>
    <row r="294" spans="7:8" ht="15.75" customHeight="1" x14ac:dyDescent="0.25">
      <c r="G294" s="47"/>
      <c r="H294" s="45"/>
    </row>
    <row r="295" spans="7:8" ht="15.75" customHeight="1" x14ac:dyDescent="0.25">
      <c r="G295" s="47"/>
      <c r="H295" s="45"/>
    </row>
    <row r="296" spans="7:8" ht="15.75" customHeight="1" x14ac:dyDescent="0.25">
      <c r="G296" s="47"/>
      <c r="H296" s="45"/>
    </row>
    <row r="297" spans="7:8" ht="15.75" customHeight="1" x14ac:dyDescent="0.25">
      <c r="G297" s="47"/>
      <c r="H297" s="45"/>
    </row>
    <row r="298" spans="7:8" ht="15.75" customHeight="1" x14ac:dyDescent="0.25">
      <c r="G298" s="47"/>
      <c r="H298" s="45"/>
    </row>
    <row r="299" spans="7:8" ht="15.75" customHeight="1" x14ac:dyDescent="0.25">
      <c r="G299" s="47"/>
      <c r="H299" s="45"/>
    </row>
    <row r="300" spans="7:8" ht="15.75" customHeight="1" x14ac:dyDescent="0.25">
      <c r="G300" s="47"/>
      <c r="H300" s="45"/>
    </row>
    <row r="301" spans="7:8" ht="15.75" customHeight="1" x14ac:dyDescent="0.25">
      <c r="G301" s="47"/>
      <c r="H301" s="45"/>
    </row>
    <row r="302" spans="7:8" ht="15.75" customHeight="1" x14ac:dyDescent="0.25">
      <c r="G302" s="47"/>
      <c r="H302" s="45"/>
    </row>
    <row r="303" spans="7:8" ht="15.75" customHeight="1" x14ac:dyDescent="0.25">
      <c r="G303" s="47"/>
      <c r="H303" s="45"/>
    </row>
    <row r="304" spans="7:8" ht="15.75" customHeight="1" x14ac:dyDescent="0.25">
      <c r="G304" s="47"/>
      <c r="H304" s="45"/>
    </row>
    <row r="305" spans="7:8" ht="15.75" customHeight="1" x14ac:dyDescent="0.25">
      <c r="G305" s="47"/>
      <c r="H305" s="45"/>
    </row>
    <row r="306" spans="7:8" ht="15.75" customHeight="1" x14ac:dyDescent="0.25">
      <c r="G306" s="47"/>
      <c r="H306" s="45"/>
    </row>
    <row r="307" spans="7:8" ht="15.75" customHeight="1" x14ac:dyDescent="0.25">
      <c r="G307" s="47"/>
      <c r="H307" s="45"/>
    </row>
    <row r="308" spans="7:8" ht="15.75" customHeight="1" x14ac:dyDescent="0.25">
      <c r="G308" s="47"/>
      <c r="H308" s="45"/>
    </row>
    <row r="309" spans="7:8" ht="15.75" customHeight="1" x14ac:dyDescent="0.25">
      <c r="G309" s="47"/>
      <c r="H309" s="45"/>
    </row>
    <row r="310" spans="7:8" ht="15.75" customHeight="1" x14ac:dyDescent="0.25">
      <c r="G310" s="47"/>
      <c r="H310" s="45"/>
    </row>
    <row r="311" spans="7:8" ht="15.75" customHeight="1" x14ac:dyDescent="0.25">
      <c r="G311" s="47"/>
      <c r="H311" s="45"/>
    </row>
    <row r="312" spans="7:8" ht="15.75" customHeight="1" x14ac:dyDescent="0.25">
      <c r="G312" s="47"/>
      <c r="H312" s="45"/>
    </row>
    <row r="313" spans="7:8" ht="15.75" customHeight="1" x14ac:dyDescent="0.25">
      <c r="G313" s="47"/>
      <c r="H313" s="45"/>
    </row>
    <row r="314" spans="7:8" ht="15.75" customHeight="1" x14ac:dyDescent="0.25">
      <c r="G314" s="47"/>
      <c r="H314" s="45"/>
    </row>
    <row r="315" spans="7:8" ht="15.75" customHeight="1" x14ac:dyDescent="0.25">
      <c r="G315" s="47"/>
      <c r="H315" s="45"/>
    </row>
    <row r="316" spans="7:8" ht="15.75" customHeight="1" x14ac:dyDescent="0.25">
      <c r="G316" s="47"/>
      <c r="H316" s="45"/>
    </row>
    <row r="317" spans="7:8" ht="15.75" customHeight="1" x14ac:dyDescent="0.25">
      <c r="G317" s="47"/>
      <c r="H317" s="45"/>
    </row>
    <row r="318" spans="7:8" ht="15.75" customHeight="1" x14ac:dyDescent="0.25">
      <c r="G318" s="47"/>
      <c r="H318" s="45"/>
    </row>
    <row r="319" spans="7:8" ht="15.75" customHeight="1" x14ac:dyDescent="0.25">
      <c r="G319" s="47"/>
      <c r="H319" s="45"/>
    </row>
    <row r="320" spans="7:8" ht="15.75" customHeight="1" x14ac:dyDescent="0.25">
      <c r="G320" s="47"/>
      <c r="H320" s="45"/>
    </row>
    <row r="321" spans="7:8" ht="15.75" customHeight="1" x14ac:dyDescent="0.25">
      <c r="G321" s="47"/>
      <c r="H321" s="45"/>
    </row>
    <row r="322" spans="7:8" ht="15.75" customHeight="1" x14ac:dyDescent="0.25">
      <c r="G322" s="47"/>
      <c r="H322" s="45"/>
    </row>
    <row r="323" spans="7:8" ht="15.75" customHeight="1" x14ac:dyDescent="0.25">
      <c r="G323" s="47"/>
      <c r="H323" s="45"/>
    </row>
    <row r="324" spans="7:8" ht="15.75" customHeight="1" x14ac:dyDescent="0.25">
      <c r="G324" s="47"/>
      <c r="H324" s="45"/>
    </row>
    <row r="325" spans="7:8" ht="15.75" customHeight="1" x14ac:dyDescent="0.25">
      <c r="G325" s="47"/>
      <c r="H325" s="45"/>
    </row>
    <row r="326" spans="7:8" ht="15.75" customHeight="1" x14ac:dyDescent="0.25">
      <c r="G326" s="47"/>
      <c r="H326" s="45"/>
    </row>
    <row r="327" spans="7:8" ht="15.75" customHeight="1" x14ac:dyDescent="0.25">
      <c r="G327" s="47"/>
      <c r="H327" s="45"/>
    </row>
    <row r="328" spans="7:8" ht="15.75" customHeight="1" x14ac:dyDescent="0.25">
      <c r="G328" s="47"/>
      <c r="H328" s="45"/>
    </row>
    <row r="329" spans="7:8" ht="15.75" customHeight="1" x14ac:dyDescent="0.25">
      <c r="G329" s="47"/>
      <c r="H329" s="45"/>
    </row>
    <row r="330" spans="7:8" ht="15.75" customHeight="1" x14ac:dyDescent="0.25">
      <c r="G330" s="47"/>
      <c r="H330" s="45"/>
    </row>
    <row r="331" spans="7:8" ht="15.75" customHeight="1" x14ac:dyDescent="0.25">
      <c r="G331" s="47"/>
      <c r="H331" s="45"/>
    </row>
    <row r="332" spans="7:8" ht="15.75" customHeight="1" x14ac:dyDescent="0.25">
      <c r="G332" s="47"/>
      <c r="H332" s="45"/>
    </row>
    <row r="333" spans="7:8" ht="15.75" customHeight="1" x14ac:dyDescent="0.25">
      <c r="G333" s="47"/>
      <c r="H333" s="45"/>
    </row>
    <row r="334" spans="7:8" ht="15.75" customHeight="1" x14ac:dyDescent="0.25">
      <c r="G334" s="47"/>
      <c r="H334" s="45"/>
    </row>
    <row r="335" spans="7:8" ht="15.75" customHeight="1" x14ac:dyDescent="0.25">
      <c r="G335" s="47"/>
      <c r="H335" s="45"/>
    </row>
    <row r="336" spans="7:8" ht="15.75" customHeight="1" x14ac:dyDescent="0.25">
      <c r="G336" s="47"/>
      <c r="H336" s="45"/>
    </row>
    <row r="337" spans="7:8" ht="15.75" customHeight="1" x14ac:dyDescent="0.25">
      <c r="G337" s="47"/>
      <c r="H337" s="45"/>
    </row>
    <row r="338" spans="7:8" ht="15.75" customHeight="1" x14ac:dyDescent="0.25">
      <c r="G338" s="47"/>
      <c r="H338" s="45"/>
    </row>
    <row r="339" spans="7:8" ht="15.75" customHeight="1" x14ac:dyDescent="0.25">
      <c r="G339" s="47"/>
      <c r="H339" s="45"/>
    </row>
    <row r="340" spans="7:8" ht="15.75" customHeight="1" x14ac:dyDescent="0.25">
      <c r="G340" s="47"/>
      <c r="H340" s="45"/>
    </row>
    <row r="341" spans="7:8" ht="15.75" customHeight="1" x14ac:dyDescent="0.25">
      <c r="G341" s="47"/>
      <c r="H341" s="45"/>
    </row>
    <row r="342" spans="7:8" ht="15.75" customHeight="1" x14ac:dyDescent="0.25">
      <c r="G342" s="47"/>
      <c r="H342" s="45"/>
    </row>
    <row r="343" spans="7:8" ht="15.75" customHeight="1" x14ac:dyDescent="0.25">
      <c r="G343" s="47"/>
      <c r="H343" s="45"/>
    </row>
    <row r="344" spans="7:8" ht="15.75" customHeight="1" x14ac:dyDescent="0.25">
      <c r="G344" s="47"/>
      <c r="H344" s="45"/>
    </row>
    <row r="345" spans="7:8" ht="15.75" customHeight="1" x14ac:dyDescent="0.25">
      <c r="G345" s="47"/>
      <c r="H345" s="45"/>
    </row>
    <row r="346" spans="7:8" ht="15.75" customHeight="1" x14ac:dyDescent="0.25">
      <c r="G346" s="47"/>
      <c r="H346" s="45"/>
    </row>
    <row r="347" spans="7:8" ht="15.75" customHeight="1" x14ac:dyDescent="0.25">
      <c r="G347" s="47"/>
      <c r="H347" s="45"/>
    </row>
    <row r="348" spans="7:8" ht="15.75" customHeight="1" x14ac:dyDescent="0.25">
      <c r="G348" s="47"/>
      <c r="H348" s="45"/>
    </row>
    <row r="349" spans="7:8" ht="15.75" customHeight="1" x14ac:dyDescent="0.25">
      <c r="G349" s="47"/>
      <c r="H349" s="45"/>
    </row>
    <row r="350" spans="7:8" ht="15.75" customHeight="1" x14ac:dyDescent="0.25">
      <c r="G350" s="47"/>
      <c r="H350" s="45"/>
    </row>
    <row r="351" spans="7:8" ht="15.75" customHeight="1" x14ac:dyDescent="0.25">
      <c r="G351" s="47"/>
      <c r="H351" s="45"/>
    </row>
    <row r="352" spans="7:8" ht="15.75" customHeight="1" x14ac:dyDescent="0.25">
      <c r="G352" s="47"/>
      <c r="H352" s="45"/>
    </row>
    <row r="353" spans="7:8" ht="15.75" customHeight="1" x14ac:dyDescent="0.25">
      <c r="G353" s="47"/>
      <c r="H353" s="45"/>
    </row>
    <row r="354" spans="7:8" ht="15.75" customHeight="1" x14ac:dyDescent="0.25">
      <c r="G354" s="47"/>
      <c r="H354" s="45"/>
    </row>
    <row r="355" spans="7:8" ht="15.75" customHeight="1" x14ac:dyDescent="0.25">
      <c r="G355" s="47"/>
      <c r="H355" s="45"/>
    </row>
    <row r="356" spans="7:8" ht="15.75" customHeight="1" x14ac:dyDescent="0.25">
      <c r="G356" s="47"/>
      <c r="H356" s="45"/>
    </row>
    <row r="357" spans="7:8" ht="15.75" customHeight="1" x14ac:dyDescent="0.25">
      <c r="G357" s="47"/>
      <c r="H357" s="45"/>
    </row>
    <row r="358" spans="7:8" ht="15.75" customHeight="1" x14ac:dyDescent="0.25">
      <c r="G358" s="47"/>
      <c r="H358" s="45"/>
    </row>
    <row r="359" spans="7:8" ht="15.75" customHeight="1" x14ac:dyDescent="0.25">
      <c r="G359" s="47"/>
      <c r="H359" s="45"/>
    </row>
    <row r="360" spans="7:8" ht="15.75" customHeight="1" x14ac:dyDescent="0.25">
      <c r="G360" s="47"/>
      <c r="H360" s="45"/>
    </row>
    <row r="361" spans="7:8" ht="15.75" customHeight="1" x14ac:dyDescent="0.25">
      <c r="G361" s="47"/>
      <c r="H361" s="45"/>
    </row>
    <row r="362" spans="7:8" ht="15.75" customHeight="1" x14ac:dyDescent="0.25">
      <c r="G362" s="47"/>
      <c r="H362" s="45"/>
    </row>
    <row r="363" spans="7:8" ht="15.75" customHeight="1" x14ac:dyDescent="0.25">
      <c r="G363" s="47"/>
      <c r="H363" s="45"/>
    </row>
    <row r="364" spans="7:8" ht="15.75" customHeight="1" x14ac:dyDescent="0.25">
      <c r="G364" s="47"/>
      <c r="H364" s="45"/>
    </row>
    <row r="365" spans="7:8" ht="15.75" customHeight="1" x14ac:dyDescent="0.25">
      <c r="G365" s="47"/>
      <c r="H365" s="45"/>
    </row>
    <row r="366" spans="7:8" ht="15.75" customHeight="1" x14ac:dyDescent="0.25">
      <c r="G366" s="47"/>
      <c r="H366" s="45"/>
    </row>
    <row r="367" spans="7:8" ht="15.75" customHeight="1" x14ac:dyDescent="0.25">
      <c r="G367" s="47"/>
      <c r="H367" s="45"/>
    </row>
    <row r="368" spans="7:8" ht="15.75" customHeight="1" x14ac:dyDescent="0.25">
      <c r="G368" s="47"/>
      <c r="H368" s="45"/>
    </row>
    <row r="369" spans="7:8" ht="15.75" customHeight="1" x14ac:dyDescent="0.25">
      <c r="G369" s="47"/>
      <c r="H369" s="45"/>
    </row>
    <row r="370" spans="7:8" ht="15.75" customHeight="1" x14ac:dyDescent="0.25">
      <c r="G370" s="47"/>
      <c r="H370" s="45"/>
    </row>
    <row r="371" spans="7:8" ht="15.75" customHeight="1" x14ac:dyDescent="0.25">
      <c r="G371" s="47"/>
      <c r="H371" s="45"/>
    </row>
    <row r="372" spans="7:8" ht="15.75" customHeight="1" x14ac:dyDescent="0.25">
      <c r="G372" s="47"/>
      <c r="H372" s="45"/>
    </row>
    <row r="373" spans="7:8" ht="15.75" customHeight="1" x14ac:dyDescent="0.25">
      <c r="G373" s="47"/>
      <c r="H373" s="45"/>
    </row>
    <row r="374" spans="7:8" ht="15.75" customHeight="1" x14ac:dyDescent="0.25">
      <c r="G374" s="47"/>
      <c r="H374" s="45"/>
    </row>
    <row r="375" spans="7:8" ht="15.75" customHeight="1" x14ac:dyDescent="0.25">
      <c r="G375" s="47"/>
      <c r="H375" s="45"/>
    </row>
    <row r="376" spans="7:8" ht="15.75" customHeight="1" x14ac:dyDescent="0.25">
      <c r="G376" s="47"/>
      <c r="H376" s="45"/>
    </row>
    <row r="377" spans="7:8" ht="15.75" customHeight="1" x14ac:dyDescent="0.25">
      <c r="G377" s="47"/>
      <c r="H377" s="45"/>
    </row>
    <row r="378" spans="7:8" ht="15.75" customHeight="1" x14ac:dyDescent="0.25">
      <c r="G378" s="47"/>
      <c r="H378" s="45"/>
    </row>
    <row r="379" spans="7:8" ht="15.75" customHeight="1" x14ac:dyDescent="0.25">
      <c r="G379" s="47"/>
      <c r="H379" s="45"/>
    </row>
    <row r="380" spans="7:8" ht="15.75" customHeight="1" x14ac:dyDescent="0.25">
      <c r="G380" s="47"/>
      <c r="H380" s="45"/>
    </row>
    <row r="381" spans="7:8" ht="15.75" customHeight="1" x14ac:dyDescent="0.25">
      <c r="G381" s="47"/>
      <c r="H381" s="45"/>
    </row>
    <row r="382" spans="7:8" ht="15.75" customHeight="1" x14ac:dyDescent="0.25">
      <c r="G382" s="47"/>
      <c r="H382" s="45"/>
    </row>
    <row r="383" spans="7:8" ht="15.75" customHeight="1" x14ac:dyDescent="0.25">
      <c r="G383" s="47"/>
      <c r="H383" s="45"/>
    </row>
    <row r="384" spans="7:8" ht="15.75" customHeight="1" x14ac:dyDescent="0.25">
      <c r="G384" s="47"/>
      <c r="H384" s="45"/>
    </row>
    <row r="385" spans="7:8" ht="15.75" customHeight="1" x14ac:dyDescent="0.25">
      <c r="G385" s="47"/>
      <c r="H385" s="45"/>
    </row>
    <row r="386" spans="7:8" ht="15.75" customHeight="1" x14ac:dyDescent="0.25">
      <c r="G386" s="47"/>
      <c r="H386" s="45"/>
    </row>
    <row r="387" spans="7:8" ht="15.75" customHeight="1" x14ac:dyDescent="0.25">
      <c r="G387" s="47"/>
      <c r="H387" s="45"/>
    </row>
    <row r="388" spans="7:8" ht="15.75" customHeight="1" x14ac:dyDescent="0.25">
      <c r="G388" s="47"/>
      <c r="H388" s="45"/>
    </row>
    <row r="389" spans="7:8" ht="15.75" customHeight="1" x14ac:dyDescent="0.25">
      <c r="G389" s="47"/>
      <c r="H389" s="45"/>
    </row>
    <row r="390" spans="7:8" ht="15.75" customHeight="1" x14ac:dyDescent="0.25">
      <c r="G390" s="47"/>
      <c r="H390" s="45"/>
    </row>
    <row r="391" spans="7:8" ht="15.75" customHeight="1" x14ac:dyDescent="0.25">
      <c r="G391" s="47"/>
      <c r="H391" s="45"/>
    </row>
    <row r="392" spans="7:8" ht="15.75" customHeight="1" x14ac:dyDescent="0.25">
      <c r="G392" s="47"/>
      <c r="H392" s="45"/>
    </row>
    <row r="393" spans="7:8" ht="15.75" customHeight="1" x14ac:dyDescent="0.25">
      <c r="G393" s="47"/>
      <c r="H393" s="45"/>
    </row>
    <row r="394" spans="7:8" ht="15.75" customHeight="1" x14ac:dyDescent="0.25">
      <c r="G394" s="47"/>
      <c r="H394" s="45"/>
    </row>
    <row r="395" spans="7:8" ht="15.75" customHeight="1" x14ac:dyDescent="0.25">
      <c r="G395" s="47"/>
      <c r="H395" s="45"/>
    </row>
    <row r="396" spans="7:8" ht="15.75" customHeight="1" x14ac:dyDescent="0.25">
      <c r="G396" s="47"/>
      <c r="H396" s="45"/>
    </row>
    <row r="397" spans="7:8" ht="15.75" customHeight="1" x14ac:dyDescent="0.25">
      <c r="G397" s="47"/>
      <c r="H397" s="45"/>
    </row>
    <row r="398" spans="7:8" ht="15.75" customHeight="1" x14ac:dyDescent="0.25">
      <c r="G398" s="47"/>
      <c r="H398" s="45"/>
    </row>
    <row r="399" spans="7:8" ht="15.75" customHeight="1" x14ac:dyDescent="0.25">
      <c r="G399" s="47"/>
      <c r="H399" s="45"/>
    </row>
    <row r="400" spans="7:8" ht="15.75" customHeight="1" x14ac:dyDescent="0.25">
      <c r="G400" s="47"/>
      <c r="H400" s="45"/>
    </row>
    <row r="401" spans="7:8" ht="15.75" customHeight="1" x14ac:dyDescent="0.25">
      <c r="G401" s="47"/>
      <c r="H401" s="45"/>
    </row>
    <row r="402" spans="7:8" ht="15.75" customHeight="1" x14ac:dyDescent="0.25">
      <c r="G402" s="47"/>
      <c r="H402" s="45"/>
    </row>
    <row r="403" spans="7:8" ht="15.75" customHeight="1" x14ac:dyDescent="0.25">
      <c r="G403" s="47"/>
      <c r="H403" s="45"/>
    </row>
    <row r="404" spans="7:8" ht="15.75" customHeight="1" x14ac:dyDescent="0.25">
      <c r="G404" s="47"/>
      <c r="H404" s="45"/>
    </row>
    <row r="405" spans="7:8" ht="15.75" customHeight="1" x14ac:dyDescent="0.25">
      <c r="G405" s="47"/>
      <c r="H405" s="45"/>
    </row>
    <row r="406" spans="7:8" ht="15.75" customHeight="1" x14ac:dyDescent="0.25">
      <c r="G406" s="47"/>
      <c r="H406" s="45"/>
    </row>
    <row r="407" spans="7:8" ht="15.75" customHeight="1" x14ac:dyDescent="0.25">
      <c r="G407" s="47"/>
      <c r="H407" s="45"/>
    </row>
    <row r="408" spans="7:8" ht="15.75" customHeight="1" x14ac:dyDescent="0.25">
      <c r="G408" s="47"/>
      <c r="H408" s="45"/>
    </row>
    <row r="409" spans="7:8" ht="15.75" customHeight="1" x14ac:dyDescent="0.25">
      <c r="G409" s="47"/>
      <c r="H409" s="45"/>
    </row>
    <row r="410" spans="7:8" ht="15.75" customHeight="1" x14ac:dyDescent="0.25">
      <c r="G410" s="47"/>
      <c r="H410" s="45"/>
    </row>
    <row r="411" spans="7:8" ht="15.75" customHeight="1" x14ac:dyDescent="0.25">
      <c r="G411" s="47"/>
      <c r="H411" s="45"/>
    </row>
    <row r="412" spans="7:8" ht="15.75" customHeight="1" x14ac:dyDescent="0.25">
      <c r="G412" s="47"/>
      <c r="H412" s="45"/>
    </row>
    <row r="413" spans="7:8" ht="15.75" customHeight="1" x14ac:dyDescent="0.25">
      <c r="G413" s="47"/>
      <c r="H413" s="45"/>
    </row>
    <row r="414" spans="7:8" ht="15.75" customHeight="1" x14ac:dyDescent="0.25">
      <c r="G414" s="47"/>
      <c r="H414" s="45"/>
    </row>
    <row r="415" spans="7:8" ht="15.75" customHeight="1" x14ac:dyDescent="0.25">
      <c r="G415" s="47"/>
      <c r="H415" s="45"/>
    </row>
    <row r="416" spans="7:8" ht="15.75" customHeight="1" x14ac:dyDescent="0.25">
      <c r="G416" s="47"/>
      <c r="H416" s="45"/>
    </row>
    <row r="417" spans="7:8" ht="15.75" customHeight="1" x14ac:dyDescent="0.25">
      <c r="G417" s="47"/>
      <c r="H417" s="45"/>
    </row>
    <row r="418" spans="7:8" ht="15.75" customHeight="1" x14ac:dyDescent="0.25">
      <c r="G418" s="47"/>
      <c r="H418" s="45"/>
    </row>
    <row r="419" spans="7:8" ht="15.75" customHeight="1" x14ac:dyDescent="0.25">
      <c r="G419" s="47"/>
      <c r="H419" s="45"/>
    </row>
    <row r="420" spans="7:8" ht="15.75" customHeight="1" x14ac:dyDescent="0.25">
      <c r="G420" s="47"/>
      <c r="H420" s="45"/>
    </row>
    <row r="421" spans="7:8" ht="15.75" customHeight="1" x14ac:dyDescent="0.25">
      <c r="G421" s="47"/>
      <c r="H421" s="45"/>
    </row>
    <row r="422" spans="7:8" ht="15.75" customHeight="1" x14ac:dyDescent="0.25">
      <c r="G422" s="47"/>
      <c r="H422" s="45"/>
    </row>
    <row r="423" spans="7:8" ht="15.75" customHeight="1" x14ac:dyDescent="0.25">
      <c r="G423" s="47"/>
      <c r="H423" s="45"/>
    </row>
    <row r="424" spans="7:8" ht="15.75" customHeight="1" x14ac:dyDescent="0.25">
      <c r="G424" s="47"/>
      <c r="H424" s="45"/>
    </row>
    <row r="425" spans="7:8" ht="15.75" customHeight="1" x14ac:dyDescent="0.25">
      <c r="G425" s="47"/>
      <c r="H425" s="45"/>
    </row>
    <row r="426" spans="7:8" ht="15.75" customHeight="1" x14ac:dyDescent="0.25">
      <c r="G426" s="47"/>
      <c r="H426" s="45"/>
    </row>
    <row r="427" spans="7:8" ht="15.75" customHeight="1" x14ac:dyDescent="0.25">
      <c r="G427" s="47"/>
      <c r="H427" s="45"/>
    </row>
    <row r="428" spans="7:8" ht="15.75" customHeight="1" x14ac:dyDescent="0.25">
      <c r="G428" s="47"/>
      <c r="H428" s="45"/>
    </row>
    <row r="429" spans="7:8" ht="15.75" customHeight="1" x14ac:dyDescent="0.25">
      <c r="G429" s="47"/>
      <c r="H429" s="45"/>
    </row>
    <row r="430" spans="7:8" ht="15.75" customHeight="1" x14ac:dyDescent="0.25">
      <c r="G430" s="47"/>
      <c r="H430" s="45"/>
    </row>
    <row r="431" spans="7:8" ht="15.75" customHeight="1" x14ac:dyDescent="0.25">
      <c r="G431" s="47"/>
      <c r="H431" s="45"/>
    </row>
    <row r="432" spans="7:8" ht="15.75" customHeight="1" x14ac:dyDescent="0.25">
      <c r="G432" s="47"/>
      <c r="H432" s="45"/>
    </row>
    <row r="433" spans="7:8" ht="15.75" customHeight="1" x14ac:dyDescent="0.25">
      <c r="G433" s="47"/>
      <c r="H433" s="45"/>
    </row>
    <row r="434" spans="7:8" ht="15.75" customHeight="1" x14ac:dyDescent="0.25">
      <c r="G434" s="47"/>
      <c r="H434" s="45"/>
    </row>
    <row r="435" spans="7:8" ht="15.75" customHeight="1" x14ac:dyDescent="0.25">
      <c r="G435" s="47"/>
      <c r="H435" s="45"/>
    </row>
    <row r="436" spans="7:8" ht="15.75" customHeight="1" x14ac:dyDescent="0.25">
      <c r="G436" s="47"/>
      <c r="H436" s="45"/>
    </row>
    <row r="437" spans="7:8" ht="15.75" customHeight="1" x14ac:dyDescent="0.25">
      <c r="G437" s="47"/>
      <c r="H437" s="45"/>
    </row>
    <row r="438" spans="7:8" ht="15.75" customHeight="1" x14ac:dyDescent="0.25">
      <c r="G438" s="47"/>
      <c r="H438" s="45"/>
    </row>
    <row r="439" spans="7:8" ht="15.75" customHeight="1" x14ac:dyDescent="0.25">
      <c r="G439" s="47"/>
      <c r="H439" s="45"/>
    </row>
    <row r="440" spans="7:8" ht="15.75" customHeight="1" x14ac:dyDescent="0.25">
      <c r="G440" s="47"/>
      <c r="H440" s="45"/>
    </row>
    <row r="441" spans="7:8" ht="15.75" customHeight="1" x14ac:dyDescent="0.25">
      <c r="G441" s="47"/>
      <c r="H441" s="45"/>
    </row>
    <row r="442" spans="7:8" ht="15.75" customHeight="1" x14ac:dyDescent="0.25">
      <c r="G442" s="47"/>
      <c r="H442" s="45"/>
    </row>
    <row r="443" spans="7:8" ht="15.75" customHeight="1" x14ac:dyDescent="0.25">
      <c r="G443" s="47"/>
      <c r="H443" s="45"/>
    </row>
    <row r="444" spans="7:8" ht="15.75" customHeight="1" x14ac:dyDescent="0.25">
      <c r="G444" s="47"/>
      <c r="H444" s="45"/>
    </row>
    <row r="445" spans="7:8" ht="15.75" customHeight="1" x14ac:dyDescent="0.25">
      <c r="G445" s="47"/>
      <c r="H445" s="45"/>
    </row>
    <row r="446" spans="7:8" ht="15.75" customHeight="1" x14ac:dyDescent="0.25">
      <c r="G446" s="47"/>
      <c r="H446" s="45"/>
    </row>
    <row r="447" spans="7:8" ht="15.75" customHeight="1" x14ac:dyDescent="0.25">
      <c r="G447" s="47"/>
      <c r="H447" s="45"/>
    </row>
    <row r="448" spans="7:8" ht="15.75" customHeight="1" x14ac:dyDescent="0.25">
      <c r="G448" s="47"/>
      <c r="H448" s="45"/>
    </row>
    <row r="449" spans="7:8" ht="15.75" customHeight="1" x14ac:dyDescent="0.25">
      <c r="G449" s="47"/>
      <c r="H449" s="45"/>
    </row>
    <row r="450" spans="7:8" ht="15.75" customHeight="1" x14ac:dyDescent="0.25">
      <c r="G450" s="47"/>
      <c r="H450" s="45"/>
    </row>
    <row r="451" spans="7:8" ht="15.75" customHeight="1" x14ac:dyDescent="0.25">
      <c r="G451" s="47"/>
      <c r="H451" s="45"/>
    </row>
    <row r="452" spans="7:8" ht="15.75" customHeight="1" x14ac:dyDescent="0.25">
      <c r="G452" s="47"/>
      <c r="H452" s="45"/>
    </row>
    <row r="453" spans="7:8" ht="15.75" customHeight="1" x14ac:dyDescent="0.25">
      <c r="G453" s="47"/>
      <c r="H453" s="45"/>
    </row>
    <row r="454" spans="7:8" ht="15.75" customHeight="1" x14ac:dyDescent="0.25">
      <c r="G454" s="47"/>
      <c r="H454" s="45"/>
    </row>
    <row r="455" spans="7:8" ht="15.75" customHeight="1" x14ac:dyDescent="0.25">
      <c r="G455" s="47"/>
      <c r="H455" s="45"/>
    </row>
    <row r="456" spans="7:8" ht="15.75" customHeight="1" x14ac:dyDescent="0.25">
      <c r="G456" s="47"/>
      <c r="H456" s="45"/>
    </row>
    <row r="457" spans="7:8" ht="15.75" customHeight="1" x14ac:dyDescent="0.25">
      <c r="G457" s="47"/>
      <c r="H457" s="45"/>
    </row>
    <row r="458" spans="7:8" ht="15.75" customHeight="1" x14ac:dyDescent="0.25">
      <c r="G458" s="47"/>
      <c r="H458" s="45"/>
    </row>
    <row r="459" spans="7:8" ht="15.75" customHeight="1" x14ac:dyDescent="0.25">
      <c r="G459" s="47"/>
      <c r="H459" s="45"/>
    </row>
    <row r="460" spans="7:8" ht="15.75" customHeight="1" x14ac:dyDescent="0.25">
      <c r="G460" s="47"/>
      <c r="H460" s="45"/>
    </row>
    <row r="461" spans="7:8" ht="15.75" customHeight="1" x14ac:dyDescent="0.25">
      <c r="G461" s="47"/>
      <c r="H461" s="45"/>
    </row>
    <row r="462" spans="7:8" ht="15.75" customHeight="1" x14ac:dyDescent="0.25">
      <c r="G462" s="47"/>
      <c r="H462" s="45"/>
    </row>
    <row r="463" spans="7:8" ht="15.75" customHeight="1" x14ac:dyDescent="0.25">
      <c r="G463" s="47"/>
      <c r="H463" s="45"/>
    </row>
    <row r="464" spans="7:8" ht="15.75" customHeight="1" x14ac:dyDescent="0.25">
      <c r="G464" s="47"/>
      <c r="H464" s="45"/>
    </row>
    <row r="465" spans="7:8" ht="15.75" customHeight="1" x14ac:dyDescent="0.25">
      <c r="G465" s="47"/>
      <c r="H465" s="45"/>
    </row>
    <row r="466" spans="7:8" ht="15.75" customHeight="1" x14ac:dyDescent="0.25">
      <c r="G466" s="47"/>
      <c r="H466" s="45"/>
    </row>
    <row r="467" spans="7:8" ht="15.75" customHeight="1" x14ac:dyDescent="0.25">
      <c r="G467" s="47"/>
      <c r="H467" s="45"/>
    </row>
    <row r="468" spans="7:8" ht="15.75" customHeight="1" x14ac:dyDescent="0.25">
      <c r="G468" s="47"/>
      <c r="H468" s="45"/>
    </row>
    <row r="469" spans="7:8" ht="15.75" customHeight="1" x14ac:dyDescent="0.25">
      <c r="G469" s="47"/>
      <c r="H469" s="45"/>
    </row>
    <row r="470" spans="7:8" ht="15.75" customHeight="1" x14ac:dyDescent="0.25">
      <c r="G470" s="47"/>
      <c r="H470" s="45"/>
    </row>
    <row r="471" spans="7:8" ht="15.75" customHeight="1" x14ac:dyDescent="0.25">
      <c r="G471" s="47"/>
      <c r="H471" s="45"/>
    </row>
    <row r="472" spans="7:8" ht="15.75" customHeight="1" x14ac:dyDescent="0.25">
      <c r="G472" s="47"/>
      <c r="H472" s="45"/>
    </row>
    <row r="473" spans="7:8" ht="15.75" customHeight="1" x14ac:dyDescent="0.25">
      <c r="G473" s="47"/>
      <c r="H473" s="45"/>
    </row>
    <row r="474" spans="7:8" ht="15.75" customHeight="1" x14ac:dyDescent="0.25">
      <c r="G474" s="47"/>
      <c r="H474" s="45"/>
    </row>
    <row r="475" spans="7:8" ht="15.75" customHeight="1" x14ac:dyDescent="0.25">
      <c r="G475" s="47"/>
      <c r="H475" s="45"/>
    </row>
    <row r="476" spans="7:8" ht="15.75" customHeight="1" x14ac:dyDescent="0.25">
      <c r="G476" s="47"/>
      <c r="H476" s="45"/>
    </row>
    <row r="477" spans="7:8" ht="15.75" customHeight="1" x14ac:dyDescent="0.25">
      <c r="G477" s="47"/>
      <c r="H477" s="45"/>
    </row>
    <row r="478" spans="7:8" ht="15.75" customHeight="1" x14ac:dyDescent="0.25">
      <c r="G478" s="47"/>
      <c r="H478" s="45"/>
    </row>
    <row r="479" spans="7:8" ht="15.75" customHeight="1" x14ac:dyDescent="0.25">
      <c r="G479" s="47"/>
      <c r="H479" s="45"/>
    </row>
    <row r="480" spans="7:8" ht="15.75" customHeight="1" x14ac:dyDescent="0.25">
      <c r="G480" s="47"/>
      <c r="H480" s="45"/>
    </row>
    <row r="481" spans="7:8" ht="15.75" customHeight="1" x14ac:dyDescent="0.25">
      <c r="G481" s="47"/>
      <c r="H481" s="45"/>
    </row>
    <row r="482" spans="7:8" ht="15.75" customHeight="1" x14ac:dyDescent="0.25">
      <c r="G482" s="47"/>
      <c r="H482" s="45"/>
    </row>
    <row r="483" spans="7:8" ht="15.75" customHeight="1" x14ac:dyDescent="0.25">
      <c r="G483" s="47"/>
      <c r="H483" s="45"/>
    </row>
    <row r="484" spans="7:8" ht="15.75" customHeight="1" x14ac:dyDescent="0.25">
      <c r="G484" s="47"/>
      <c r="H484" s="45"/>
    </row>
    <row r="485" spans="7:8" ht="15.75" customHeight="1" x14ac:dyDescent="0.25">
      <c r="G485" s="47"/>
      <c r="H485" s="45"/>
    </row>
    <row r="486" spans="7:8" ht="15.75" customHeight="1" x14ac:dyDescent="0.25">
      <c r="G486" s="47"/>
      <c r="H486" s="45"/>
    </row>
    <row r="487" spans="7:8" ht="15.75" customHeight="1" x14ac:dyDescent="0.25">
      <c r="G487" s="47"/>
      <c r="H487" s="45"/>
    </row>
    <row r="488" spans="7:8" ht="15.75" customHeight="1" x14ac:dyDescent="0.25">
      <c r="G488" s="47"/>
      <c r="H488" s="45"/>
    </row>
    <row r="489" spans="7:8" ht="15.75" customHeight="1" x14ac:dyDescent="0.25">
      <c r="G489" s="47"/>
      <c r="H489" s="45"/>
    </row>
    <row r="490" spans="7:8" ht="15.75" customHeight="1" x14ac:dyDescent="0.25">
      <c r="G490" s="47"/>
      <c r="H490" s="45"/>
    </row>
    <row r="491" spans="7:8" ht="15.75" customHeight="1" x14ac:dyDescent="0.25">
      <c r="G491" s="47"/>
      <c r="H491" s="45"/>
    </row>
    <row r="492" spans="7:8" ht="15.75" customHeight="1" x14ac:dyDescent="0.25">
      <c r="G492" s="47"/>
      <c r="H492" s="45"/>
    </row>
    <row r="493" spans="7:8" ht="15.75" customHeight="1" x14ac:dyDescent="0.25">
      <c r="G493" s="47"/>
      <c r="H493" s="45"/>
    </row>
    <row r="494" spans="7:8" ht="15.75" customHeight="1" x14ac:dyDescent="0.25">
      <c r="G494" s="47"/>
      <c r="H494" s="45"/>
    </row>
    <row r="495" spans="7:8" ht="15.75" customHeight="1" x14ac:dyDescent="0.25">
      <c r="G495" s="47"/>
      <c r="H495" s="45"/>
    </row>
    <row r="496" spans="7:8" ht="15.75" customHeight="1" x14ac:dyDescent="0.25">
      <c r="G496" s="47"/>
      <c r="H496" s="45"/>
    </row>
    <row r="497" spans="7:8" ht="15.75" customHeight="1" x14ac:dyDescent="0.25">
      <c r="G497" s="47"/>
      <c r="H497" s="45"/>
    </row>
    <row r="498" spans="7:8" ht="15.75" customHeight="1" x14ac:dyDescent="0.25">
      <c r="G498" s="47"/>
      <c r="H498" s="45"/>
    </row>
    <row r="499" spans="7:8" ht="15.75" customHeight="1" x14ac:dyDescent="0.25">
      <c r="G499" s="47"/>
      <c r="H499" s="45"/>
    </row>
    <row r="500" spans="7:8" ht="15.75" customHeight="1" x14ac:dyDescent="0.25">
      <c r="G500" s="47"/>
      <c r="H500" s="45"/>
    </row>
    <row r="501" spans="7:8" ht="15.75" customHeight="1" x14ac:dyDescent="0.25">
      <c r="G501" s="47"/>
      <c r="H501" s="45"/>
    </row>
    <row r="502" spans="7:8" ht="15.75" customHeight="1" x14ac:dyDescent="0.25">
      <c r="G502" s="47"/>
      <c r="H502" s="45"/>
    </row>
    <row r="503" spans="7:8" ht="15.75" customHeight="1" x14ac:dyDescent="0.25">
      <c r="G503" s="47"/>
      <c r="H503" s="45"/>
    </row>
    <row r="504" spans="7:8" ht="15.75" customHeight="1" x14ac:dyDescent="0.25">
      <c r="G504" s="47"/>
      <c r="H504" s="45"/>
    </row>
    <row r="505" spans="7:8" ht="15.75" customHeight="1" x14ac:dyDescent="0.25">
      <c r="G505" s="47"/>
      <c r="H505" s="45"/>
    </row>
    <row r="506" spans="7:8" ht="15.75" customHeight="1" x14ac:dyDescent="0.25">
      <c r="G506" s="47"/>
      <c r="H506" s="45"/>
    </row>
    <row r="507" spans="7:8" ht="15.75" customHeight="1" x14ac:dyDescent="0.25">
      <c r="G507" s="47"/>
      <c r="H507" s="45"/>
    </row>
    <row r="508" spans="7:8" ht="15.75" customHeight="1" x14ac:dyDescent="0.25">
      <c r="G508" s="47"/>
      <c r="H508" s="45"/>
    </row>
    <row r="509" spans="7:8" ht="15.75" customHeight="1" x14ac:dyDescent="0.25">
      <c r="G509" s="47"/>
      <c r="H509" s="45"/>
    </row>
    <row r="510" spans="7:8" ht="15.75" customHeight="1" x14ac:dyDescent="0.25">
      <c r="G510" s="47"/>
      <c r="H510" s="45"/>
    </row>
    <row r="511" spans="7:8" ht="15.75" customHeight="1" x14ac:dyDescent="0.25">
      <c r="G511" s="47"/>
      <c r="H511" s="45"/>
    </row>
    <row r="512" spans="7:8" ht="15.75" customHeight="1" x14ac:dyDescent="0.25">
      <c r="G512" s="47"/>
      <c r="H512" s="45"/>
    </row>
    <row r="513" spans="7:8" ht="15.75" customHeight="1" x14ac:dyDescent="0.25">
      <c r="G513" s="47"/>
      <c r="H513" s="45"/>
    </row>
    <row r="514" spans="7:8" ht="15.75" customHeight="1" x14ac:dyDescent="0.25">
      <c r="G514" s="47"/>
      <c r="H514" s="45"/>
    </row>
    <row r="515" spans="7:8" ht="15.75" customHeight="1" x14ac:dyDescent="0.25">
      <c r="G515" s="47"/>
      <c r="H515" s="45"/>
    </row>
    <row r="516" spans="7:8" ht="15.75" customHeight="1" x14ac:dyDescent="0.25">
      <c r="G516" s="47"/>
      <c r="H516" s="45"/>
    </row>
    <row r="517" spans="7:8" ht="15.75" customHeight="1" x14ac:dyDescent="0.25">
      <c r="G517" s="47"/>
      <c r="H517" s="45"/>
    </row>
    <row r="518" spans="7:8" ht="15.75" customHeight="1" x14ac:dyDescent="0.25">
      <c r="G518" s="47"/>
      <c r="H518" s="45"/>
    </row>
    <row r="519" spans="7:8" ht="15.75" customHeight="1" x14ac:dyDescent="0.25">
      <c r="G519" s="47"/>
      <c r="H519" s="45"/>
    </row>
    <row r="520" spans="7:8" ht="15.75" customHeight="1" x14ac:dyDescent="0.25">
      <c r="G520" s="47"/>
      <c r="H520" s="45"/>
    </row>
    <row r="521" spans="7:8" ht="15.75" customHeight="1" x14ac:dyDescent="0.25">
      <c r="G521" s="47"/>
      <c r="H521" s="45"/>
    </row>
    <row r="522" spans="7:8" ht="15.75" customHeight="1" x14ac:dyDescent="0.25">
      <c r="G522" s="47"/>
      <c r="H522" s="45"/>
    </row>
    <row r="523" spans="7:8" ht="15.75" customHeight="1" x14ac:dyDescent="0.25">
      <c r="G523" s="47"/>
      <c r="H523" s="45"/>
    </row>
    <row r="524" spans="7:8" ht="15.75" customHeight="1" x14ac:dyDescent="0.25">
      <c r="G524" s="47"/>
      <c r="H524" s="45"/>
    </row>
    <row r="525" spans="7:8" ht="15.75" customHeight="1" x14ac:dyDescent="0.25">
      <c r="G525" s="47"/>
      <c r="H525" s="45"/>
    </row>
    <row r="526" spans="7:8" ht="15.75" customHeight="1" x14ac:dyDescent="0.25">
      <c r="G526" s="47"/>
      <c r="H526" s="45"/>
    </row>
    <row r="527" spans="7:8" ht="15.75" customHeight="1" x14ac:dyDescent="0.25">
      <c r="G527" s="47"/>
      <c r="H527" s="45"/>
    </row>
    <row r="528" spans="7:8" ht="15.75" customHeight="1" x14ac:dyDescent="0.25">
      <c r="G528" s="47"/>
      <c r="H528" s="45"/>
    </row>
    <row r="529" spans="7:8" ht="15.75" customHeight="1" x14ac:dyDescent="0.25">
      <c r="G529" s="47"/>
      <c r="H529" s="45"/>
    </row>
    <row r="530" spans="7:8" ht="15.75" customHeight="1" x14ac:dyDescent="0.25">
      <c r="G530" s="47"/>
      <c r="H530" s="45"/>
    </row>
    <row r="531" spans="7:8" ht="15.75" customHeight="1" x14ac:dyDescent="0.25">
      <c r="G531" s="47"/>
      <c r="H531" s="45"/>
    </row>
    <row r="532" spans="7:8" ht="15.75" customHeight="1" x14ac:dyDescent="0.25">
      <c r="G532" s="47"/>
      <c r="H532" s="45"/>
    </row>
    <row r="533" spans="7:8" ht="15.75" customHeight="1" x14ac:dyDescent="0.25">
      <c r="G533" s="47"/>
      <c r="H533" s="45"/>
    </row>
    <row r="534" spans="7:8" ht="15.75" customHeight="1" x14ac:dyDescent="0.25">
      <c r="G534" s="47"/>
      <c r="H534" s="45"/>
    </row>
    <row r="535" spans="7:8" ht="15.75" customHeight="1" x14ac:dyDescent="0.25">
      <c r="G535" s="47"/>
      <c r="H535" s="45"/>
    </row>
    <row r="536" spans="7:8" ht="15.75" customHeight="1" x14ac:dyDescent="0.25">
      <c r="G536" s="47"/>
      <c r="H536" s="45"/>
    </row>
    <row r="537" spans="7:8" ht="15.75" customHeight="1" x14ac:dyDescent="0.25">
      <c r="G537" s="47"/>
      <c r="H537" s="45"/>
    </row>
    <row r="538" spans="7:8" ht="15.75" customHeight="1" x14ac:dyDescent="0.25">
      <c r="G538" s="47"/>
      <c r="H538" s="45"/>
    </row>
    <row r="539" spans="7:8" ht="15.75" customHeight="1" x14ac:dyDescent="0.25">
      <c r="G539" s="47"/>
      <c r="H539" s="45"/>
    </row>
    <row r="540" spans="7:8" ht="15.75" customHeight="1" x14ac:dyDescent="0.25">
      <c r="G540" s="47"/>
      <c r="H540" s="45"/>
    </row>
    <row r="541" spans="7:8" ht="15.75" customHeight="1" x14ac:dyDescent="0.25">
      <c r="G541" s="47"/>
      <c r="H541" s="45"/>
    </row>
    <row r="542" spans="7:8" ht="15.75" customHeight="1" x14ac:dyDescent="0.25">
      <c r="G542" s="47"/>
      <c r="H542" s="45"/>
    </row>
    <row r="543" spans="7:8" ht="15.75" customHeight="1" x14ac:dyDescent="0.25">
      <c r="G543" s="47"/>
      <c r="H543" s="45"/>
    </row>
    <row r="544" spans="7:8" ht="15.75" customHeight="1" x14ac:dyDescent="0.25">
      <c r="G544" s="47"/>
      <c r="H544" s="45"/>
    </row>
    <row r="545" spans="7:8" ht="15.75" customHeight="1" x14ac:dyDescent="0.25">
      <c r="G545" s="47"/>
      <c r="H545" s="45"/>
    </row>
    <row r="546" spans="7:8" ht="15.75" customHeight="1" x14ac:dyDescent="0.25">
      <c r="G546" s="47"/>
      <c r="H546" s="45"/>
    </row>
    <row r="547" spans="7:8" ht="15.75" customHeight="1" x14ac:dyDescent="0.25">
      <c r="G547" s="47"/>
      <c r="H547" s="45"/>
    </row>
    <row r="548" spans="7:8" ht="15.75" customHeight="1" x14ac:dyDescent="0.25">
      <c r="G548" s="47"/>
      <c r="H548" s="45"/>
    </row>
    <row r="549" spans="7:8" ht="15.75" customHeight="1" x14ac:dyDescent="0.25">
      <c r="G549" s="47"/>
      <c r="H549" s="45"/>
    </row>
    <row r="550" spans="7:8" ht="15.75" customHeight="1" x14ac:dyDescent="0.25">
      <c r="G550" s="47"/>
      <c r="H550" s="45"/>
    </row>
    <row r="551" spans="7:8" ht="15.75" customHeight="1" x14ac:dyDescent="0.25">
      <c r="G551" s="47"/>
      <c r="H551" s="45"/>
    </row>
    <row r="552" spans="7:8" ht="15.75" customHeight="1" x14ac:dyDescent="0.25">
      <c r="G552" s="47"/>
      <c r="H552" s="45"/>
    </row>
    <row r="553" spans="7:8" ht="15.75" customHeight="1" x14ac:dyDescent="0.25">
      <c r="G553" s="47"/>
      <c r="H553" s="45"/>
    </row>
    <row r="554" spans="7:8" ht="15.75" customHeight="1" x14ac:dyDescent="0.25">
      <c r="G554" s="47"/>
      <c r="H554" s="45"/>
    </row>
    <row r="555" spans="7:8" ht="15.75" customHeight="1" x14ac:dyDescent="0.25">
      <c r="G555" s="47"/>
      <c r="H555" s="45"/>
    </row>
    <row r="556" spans="7:8" ht="15.75" customHeight="1" x14ac:dyDescent="0.25">
      <c r="G556" s="47"/>
      <c r="H556" s="45"/>
    </row>
    <row r="557" spans="7:8" ht="15.75" customHeight="1" x14ac:dyDescent="0.25">
      <c r="G557" s="47"/>
      <c r="H557" s="45"/>
    </row>
    <row r="558" spans="7:8" ht="15.75" customHeight="1" x14ac:dyDescent="0.25">
      <c r="G558" s="47"/>
      <c r="H558" s="45"/>
    </row>
    <row r="559" spans="7:8" ht="15.75" customHeight="1" x14ac:dyDescent="0.25">
      <c r="G559" s="47"/>
      <c r="H559" s="45"/>
    </row>
    <row r="560" spans="7:8" ht="15.75" customHeight="1" x14ac:dyDescent="0.25">
      <c r="G560" s="47"/>
      <c r="H560" s="45"/>
    </row>
    <row r="561" spans="7:8" ht="15.75" customHeight="1" x14ac:dyDescent="0.25">
      <c r="G561" s="47"/>
      <c r="H561" s="45"/>
    </row>
    <row r="562" spans="7:8" ht="15.75" customHeight="1" x14ac:dyDescent="0.25">
      <c r="G562" s="47"/>
      <c r="H562" s="45"/>
    </row>
    <row r="563" spans="7:8" ht="15.75" customHeight="1" x14ac:dyDescent="0.25">
      <c r="G563" s="47"/>
      <c r="H563" s="45"/>
    </row>
    <row r="564" spans="7:8" ht="15.75" customHeight="1" x14ac:dyDescent="0.25">
      <c r="G564" s="47"/>
      <c r="H564" s="45"/>
    </row>
    <row r="565" spans="7:8" ht="15.75" customHeight="1" x14ac:dyDescent="0.25">
      <c r="G565" s="47"/>
      <c r="H565" s="45"/>
    </row>
    <row r="566" spans="7:8" ht="15.75" customHeight="1" x14ac:dyDescent="0.25">
      <c r="G566" s="47"/>
      <c r="H566" s="45"/>
    </row>
    <row r="567" spans="7:8" ht="15.75" customHeight="1" x14ac:dyDescent="0.25">
      <c r="G567" s="47"/>
      <c r="H567" s="45"/>
    </row>
    <row r="568" spans="7:8" ht="15.75" customHeight="1" x14ac:dyDescent="0.25">
      <c r="G568" s="47"/>
      <c r="H568" s="45"/>
    </row>
    <row r="569" spans="7:8" ht="15.75" customHeight="1" x14ac:dyDescent="0.25">
      <c r="G569" s="47"/>
      <c r="H569" s="45"/>
    </row>
    <row r="570" spans="7:8" ht="15.75" customHeight="1" x14ac:dyDescent="0.25">
      <c r="G570" s="47"/>
      <c r="H570" s="45"/>
    </row>
    <row r="571" spans="7:8" ht="15.75" customHeight="1" x14ac:dyDescent="0.25">
      <c r="G571" s="47"/>
      <c r="H571" s="45"/>
    </row>
    <row r="572" spans="7:8" ht="15.75" customHeight="1" x14ac:dyDescent="0.25">
      <c r="G572" s="47"/>
      <c r="H572" s="45"/>
    </row>
    <row r="573" spans="7:8" ht="15.75" customHeight="1" x14ac:dyDescent="0.25">
      <c r="G573" s="47"/>
      <c r="H573" s="45"/>
    </row>
    <row r="574" spans="7:8" ht="15.75" customHeight="1" x14ac:dyDescent="0.25">
      <c r="G574" s="47"/>
      <c r="H574" s="45"/>
    </row>
    <row r="575" spans="7:8" ht="15.75" customHeight="1" x14ac:dyDescent="0.25">
      <c r="G575" s="47"/>
      <c r="H575" s="45"/>
    </row>
    <row r="576" spans="7:8" ht="15.75" customHeight="1" x14ac:dyDescent="0.25">
      <c r="G576" s="47"/>
      <c r="H576" s="45"/>
    </row>
    <row r="577" spans="7:8" ht="15.75" customHeight="1" x14ac:dyDescent="0.25">
      <c r="G577" s="47"/>
      <c r="H577" s="45"/>
    </row>
    <row r="578" spans="7:8" ht="15.75" customHeight="1" x14ac:dyDescent="0.25">
      <c r="G578" s="47"/>
      <c r="H578" s="45"/>
    </row>
    <row r="579" spans="7:8" ht="15.75" customHeight="1" x14ac:dyDescent="0.25">
      <c r="G579" s="47"/>
      <c r="H579" s="45"/>
    </row>
    <row r="580" spans="7:8" ht="15.75" customHeight="1" x14ac:dyDescent="0.25">
      <c r="G580" s="47"/>
      <c r="H580" s="45"/>
    </row>
    <row r="581" spans="7:8" ht="15.75" customHeight="1" x14ac:dyDescent="0.25">
      <c r="G581" s="47"/>
      <c r="H581" s="45"/>
    </row>
    <row r="582" spans="7:8" ht="15.75" customHeight="1" x14ac:dyDescent="0.25">
      <c r="G582" s="47"/>
      <c r="H582" s="45"/>
    </row>
    <row r="583" spans="7:8" ht="15.75" customHeight="1" x14ac:dyDescent="0.25">
      <c r="G583" s="47"/>
      <c r="H583" s="45"/>
    </row>
    <row r="584" spans="7:8" ht="15.75" customHeight="1" x14ac:dyDescent="0.25">
      <c r="G584" s="47"/>
      <c r="H584" s="45"/>
    </row>
    <row r="585" spans="7:8" ht="15.75" customHeight="1" x14ac:dyDescent="0.25">
      <c r="G585" s="47"/>
      <c r="H585" s="45"/>
    </row>
    <row r="586" spans="7:8" ht="15.75" customHeight="1" x14ac:dyDescent="0.25">
      <c r="G586" s="47"/>
      <c r="H586" s="45"/>
    </row>
    <row r="587" spans="7:8" ht="15.75" customHeight="1" x14ac:dyDescent="0.25">
      <c r="G587" s="47"/>
      <c r="H587" s="45"/>
    </row>
    <row r="588" spans="7:8" ht="15.75" customHeight="1" x14ac:dyDescent="0.25">
      <c r="G588" s="47"/>
      <c r="H588" s="45"/>
    </row>
    <row r="589" spans="7:8" ht="15.75" customHeight="1" x14ac:dyDescent="0.25">
      <c r="G589" s="47"/>
      <c r="H589" s="45"/>
    </row>
    <row r="590" spans="7:8" ht="15.75" customHeight="1" x14ac:dyDescent="0.25">
      <c r="G590" s="47"/>
      <c r="H590" s="45"/>
    </row>
    <row r="591" spans="7:8" ht="15.75" customHeight="1" x14ac:dyDescent="0.25">
      <c r="G591" s="47"/>
      <c r="H591" s="45"/>
    </row>
    <row r="592" spans="7:8" ht="15.75" customHeight="1" x14ac:dyDescent="0.25">
      <c r="G592" s="47"/>
      <c r="H592" s="45"/>
    </row>
    <row r="593" spans="7:8" ht="15.75" customHeight="1" x14ac:dyDescent="0.25">
      <c r="G593" s="47"/>
      <c r="H593" s="45"/>
    </row>
    <row r="594" spans="7:8" ht="15.75" customHeight="1" x14ac:dyDescent="0.25">
      <c r="G594" s="47"/>
      <c r="H594" s="45"/>
    </row>
    <row r="595" spans="7:8" ht="15.75" customHeight="1" x14ac:dyDescent="0.25">
      <c r="G595" s="47"/>
      <c r="H595" s="45"/>
    </row>
    <row r="596" spans="7:8" ht="15.75" customHeight="1" x14ac:dyDescent="0.25">
      <c r="G596" s="47"/>
      <c r="H596" s="45"/>
    </row>
    <row r="597" spans="7:8" ht="15.75" customHeight="1" x14ac:dyDescent="0.25">
      <c r="G597" s="47"/>
      <c r="H597" s="45"/>
    </row>
    <row r="598" spans="7:8" ht="15.75" customHeight="1" x14ac:dyDescent="0.25">
      <c r="G598" s="47"/>
      <c r="H598" s="45"/>
    </row>
    <row r="599" spans="7:8" ht="15.75" customHeight="1" x14ac:dyDescent="0.25">
      <c r="G599" s="47"/>
      <c r="H599" s="45"/>
    </row>
    <row r="600" spans="7:8" ht="15.75" customHeight="1" x14ac:dyDescent="0.25">
      <c r="G600" s="47"/>
      <c r="H600" s="45"/>
    </row>
    <row r="601" spans="7:8" ht="15.75" customHeight="1" x14ac:dyDescent="0.25">
      <c r="G601" s="47"/>
      <c r="H601" s="45"/>
    </row>
    <row r="602" spans="7:8" ht="15.75" customHeight="1" x14ac:dyDescent="0.25">
      <c r="G602" s="47"/>
      <c r="H602" s="45"/>
    </row>
    <row r="603" spans="7:8" ht="15.75" customHeight="1" x14ac:dyDescent="0.25">
      <c r="G603" s="47"/>
      <c r="H603" s="45"/>
    </row>
    <row r="604" spans="7:8" ht="15.75" customHeight="1" x14ac:dyDescent="0.25">
      <c r="G604" s="47"/>
      <c r="H604" s="45"/>
    </row>
    <row r="605" spans="7:8" ht="15.75" customHeight="1" x14ac:dyDescent="0.25">
      <c r="G605" s="47"/>
      <c r="H605" s="45"/>
    </row>
    <row r="606" spans="7:8" ht="15.75" customHeight="1" x14ac:dyDescent="0.25">
      <c r="G606" s="47"/>
      <c r="H606" s="45"/>
    </row>
    <row r="607" spans="7:8" ht="15.75" customHeight="1" x14ac:dyDescent="0.25">
      <c r="G607" s="47"/>
      <c r="H607" s="45"/>
    </row>
    <row r="608" spans="7:8" ht="15.75" customHeight="1" x14ac:dyDescent="0.25">
      <c r="G608" s="47"/>
      <c r="H608" s="45"/>
    </row>
    <row r="609" spans="7:8" ht="15.75" customHeight="1" x14ac:dyDescent="0.25">
      <c r="G609" s="47"/>
      <c r="H609" s="45"/>
    </row>
    <row r="610" spans="7:8" ht="15.75" customHeight="1" x14ac:dyDescent="0.25">
      <c r="G610" s="47"/>
      <c r="H610" s="45"/>
    </row>
    <row r="611" spans="7:8" ht="15.75" customHeight="1" x14ac:dyDescent="0.25">
      <c r="G611" s="47"/>
      <c r="H611" s="45"/>
    </row>
    <row r="612" spans="7:8" ht="15.75" customHeight="1" x14ac:dyDescent="0.25">
      <c r="G612" s="47"/>
      <c r="H612" s="45"/>
    </row>
    <row r="613" spans="7:8" ht="15.75" customHeight="1" x14ac:dyDescent="0.25">
      <c r="G613" s="47"/>
      <c r="H613" s="45"/>
    </row>
    <row r="614" spans="7:8" ht="15.75" customHeight="1" x14ac:dyDescent="0.25">
      <c r="G614" s="47"/>
      <c r="H614" s="45"/>
    </row>
    <row r="615" spans="7:8" ht="15.75" customHeight="1" x14ac:dyDescent="0.25">
      <c r="G615" s="47"/>
      <c r="H615" s="45"/>
    </row>
    <row r="616" spans="7:8" ht="15.75" customHeight="1" x14ac:dyDescent="0.25">
      <c r="G616" s="47"/>
      <c r="H616" s="45"/>
    </row>
    <row r="617" spans="7:8" ht="15.75" customHeight="1" x14ac:dyDescent="0.25">
      <c r="G617" s="47"/>
      <c r="H617" s="45"/>
    </row>
    <row r="618" spans="7:8" ht="15.75" customHeight="1" x14ac:dyDescent="0.25">
      <c r="G618" s="47"/>
      <c r="H618" s="45"/>
    </row>
    <row r="619" spans="7:8" ht="15.75" customHeight="1" x14ac:dyDescent="0.25">
      <c r="G619" s="47"/>
      <c r="H619" s="45"/>
    </row>
    <row r="620" spans="7:8" ht="15.75" customHeight="1" x14ac:dyDescent="0.25">
      <c r="G620" s="47"/>
      <c r="H620" s="45"/>
    </row>
    <row r="621" spans="7:8" ht="15.75" customHeight="1" x14ac:dyDescent="0.25">
      <c r="G621" s="47"/>
      <c r="H621" s="45"/>
    </row>
    <row r="622" spans="7:8" ht="15.75" customHeight="1" x14ac:dyDescent="0.25">
      <c r="G622" s="47"/>
      <c r="H622" s="45"/>
    </row>
    <row r="623" spans="7:8" ht="15.75" customHeight="1" x14ac:dyDescent="0.25">
      <c r="G623" s="47"/>
      <c r="H623" s="45"/>
    </row>
    <row r="624" spans="7:8" ht="15.75" customHeight="1" x14ac:dyDescent="0.25">
      <c r="G624" s="47"/>
      <c r="H624" s="45"/>
    </row>
    <row r="625" spans="7:8" ht="15.75" customHeight="1" x14ac:dyDescent="0.25">
      <c r="G625" s="47"/>
      <c r="H625" s="45"/>
    </row>
    <row r="626" spans="7:8" ht="15.75" customHeight="1" x14ac:dyDescent="0.25">
      <c r="G626" s="47"/>
      <c r="H626" s="45"/>
    </row>
    <row r="627" spans="7:8" ht="15.75" customHeight="1" x14ac:dyDescent="0.25">
      <c r="G627" s="47"/>
      <c r="H627" s="45"/>
    </row>
    <row r="628" spans="7:8" ht="15.75" customHeight="1" x14ac:dyDescent="0.25">
      <c r="G628" s="47"/>
      <c r="H628" s="45"/>
    </row>
    <row r="629" spans="7:8" ht="15.75" customHeight="1" x14ac:dyDescent="0.25">
      <c r="G629" s="47"/>
      <c r="H629" s="45"/>
    </row>
    <row r="630" spans="7:8" ht="15.75" customHeight="1" x14ac:dyDescent="0.25">
      <c r="G630" s="47"/>
      <c r="H630" s="45"/>
    </row>
    <row r="631" spans="7:8" ht="15.75" customHeight="1" x14ac:dyDescent="0.25">
      <c r="G631" s="47"/>
      <c r="H631" s="45"/>
    </row>
    <row r="632" spans="7:8" ht="15.75" customHeight="1" x14ac:dyDescent="0.25">
      <c r="G632" s="47"/>
      <c r="H632" s="45"/>
    </row>
    <row r="633" spans="7:8" ht="15.75" customHeight="1" x14ac:dyDescent="0.25">
      <c r="G633" s="47"/>
      <c r="H633" s="45"/>
    </row>
    <row r="634" spans="7:8" ht="15.75" customHeight="1" x14ac:dyDescent="0.25">
      <c r="G634" s="47"/>
      <c r="H634" s="45"/>
    </row>
    <row r="635" spans="7:8" ht="15.75" customHeight="1" x14ac:dyDescent="0.25">
      <c r="G635" s="47"/>
      <c r="H635" s="45"/>
    </row>
    <row r="636" spans="7:8" ht="15.75" customHeight="1" x14ac:dyDescent="0.25">
      <c r="G636" s="47"/>
      <c r="H636" s="45"/>
    </row>
    <row r="637" spans="7:8" ht="15.75" customHeight="1" x14ac:dyDescent="0.25">
      <c r="G637" s="47"/>
      <c r="H637" s="45"/>
    </row>
    <row r="638" spans="7:8" ht="15.75" customHeight="1" x14ac:dyDescent="0.25">
      <c r="G638" s="47"/>
      <c r="H638" s="45"/>
    </row>
    <row r="639" spans="7:8" ht="15.75" customHeight="1" x14ac:dyDescent="0.25">
      <c r="G639" s="47"/>
      <c r="H639" s="45"/>
    </row>
    <row r="640" spans="7:8" ht="15.75" customHeight="1" x14ac:dyDescent="0.25">
      <c r="G640" s="47"/>
      <c r="H640" s="45"/>
    </row>
    <row r="641" spans="7:8" ht="15.75" customHeight="1" x14ac:dyDescent="0.25">
      <c r="G641" s="47"/>
      <c r="H641" s="45"/>
    </row>
    <row r="642" spans="7:8" ht="15.75" customHeight="1" x14ac:dyDescent="0.25">
      <c r="G642" s="47"/>
      <c r="H642" s="45"/>
    </row>
    <row r="643" spans="7:8" ht="15.75" customHeight="1" x14ac:dyDescent="0.25">
      <c r="G643" s="47"/>
      <c r="H643" s="45"/>
    </row>
    <row r="644" spans="7:8" ht="15.75" customHeight="1" x14ac:dyDescent="0.25">
      <c r="G644" s="47"/>
      <c r="H644" s="45"/>
    </row>
    <row r="645" spans="7:8" ht="15.75" customHeight="1" x14ac:dyDescent="0.25">
      <c r="G645" s="47"/>
      <c r="H645" s="45"/>
    </row>
    <row r="646" spans="7:8" ht="15.75" customHeight="1" x14ac:dyDescent="0.25">
      <c r="G646" s="47"/>
      <c r="H646" s="45"/>
    </row>
    <row r="647" spans="7:8" ht="15.75" customHeight="1" x14ac:dyDescent="0.25">
      <c r="G647" s="47"/>
      <c r="H647" s="45"/>
    </row>
    <row r="648" spans="7:8" ht="15.75" customHeight="1" x14ac:dyDescent="0.25">
      <c r="G648" s="47"/>
      <c r="H648" s="45"/>
    </row>
    <row r="649" spans="7:8" ht="15.75" customHeight="1" x14ac:dyDescent="0.25">
      <c r="G649" s="47"/>
      <c r="H649" s="45"/>
    </row>
    <row r="650" spans="7:8" ht="15.75" customHeight="1" x14ac:dyDescent="0.25">
      <c r="G650" s="47"/>
      <c r="H650" s="45"/>
    </row>
    <row r="651" spans="7:8" ht="15.75" customHeight="1" x14ac:dyDescent="0.25">
      <c r="G651" s="47"/>
      <c r="H651" s="45"/>
    </row>
    <row r="652" spans="7:8" ht="15.75" customHeight="1" x14ac:dyDescent="0.25">
      <c r="G652" s="47"/>
      <c r="H652" s="45"/>
    </row>
    <row r="653" spans="7:8" ht="15.75" customHeight="1" x14ac:dyDescent="0.25">
      <c r="G653" s="47"/>
      <c r="H653" s="45"/>
    </row>
    <row r="654" spans="7:8" ht="15.75" customHeight="1" x14ac:dyDescent="0.25">
      <c r="G654" s="47"/>
      <c r="H654" s="45"/>
    </row>
    <row r="655" spans="7:8" ht="15.75" customHeight="1" x14ac:dyDescent="0.25">
      <c r="G655" s="47"/>
      <c r="H655" s="45"/>
    </row>
    <row r="656" spans="7:8" ht="15.75" customHeight="1" x14ac:dyDescent="0.25">
      <c r="G656" s="47"/>
      <c r="H656" s="45"/>
    </row>
    <row r="657" spans="7:8" ht="15.75" customHeight="1" x14ac:dyDescent="0.25">
      <c r="G657" s="47"/>
      <c r="H657" s="45"/>
    </row>
    <row r="658" spans="7:8" ht="15.75" customHeight="1" x14ac:dyDescent="0.25">
      <c r="G658" s="47"/>
      <c r="H658" s="45"/>
    </row>
    <row r="659" spans="7:8" ht="15.75" customHeight="1" x14ac:dyDescent="0.25">
      <c r="G659" s="47"/>
      <c r="H659" s="45"/>
    </row>
    <row r="660" spans="7:8" ht="15.75" customHeight="1" x14ac:dyDescent="0.25">
      <c r="G660" s="47"/>
      <c r="H660" s="45"/>
    </row>
    <row r="661" spans="7:8" ht="15.75" customHeight="1" x14ac:dyDescent="0.25">
      <c r="G661" s="47"/>
      <c r="H661" s="45"/>
    </row>
    <row r="662" spans="7:8" ht="15.75" customHeight="1" x14ac:dyDescent="0.25">
      <c r="G662" s="47"/>
      <c r="H662" s="45"/>
    </row>
    <row r="663" spans="7:8" ht="15.75" customHeight="1" x14ac:dyDescent="0.25">
      <c r="G663" s="47"/>
      <c r="H663" s="45"/>
    </row>
    <row r="664" spans="7:8" ht="15.75" customHeight="1" x14ac:dyDescent="0.25">
      <c r="G664" s="47"/>
      <c r="H664" s="45"/>
    </row>
    <row r="665" spans="7:8" ht="15.75" customHeight="1" x14ac:dyDescent="0.25">
      <c r="G665" s="47"/>
      <c r="H665" s="45"/>
    </row>
    <row r="666" spans="7:8" ht="15.75" customHeight="1" x14ac:dyDescent="0.25">
      <c r="G666" s="47"/>
      <c r="H666" s="45"/>
    </row>
    <row r="667" spans="7:8" ht="15.75" customHeight="1" x14ac:dyDescent="0.25">
      <c r="G667" s="47"/>
      <c r="H667" s="45"/>
    </row>
    <row r="668" spans="7:8" ht="15.75" customHeight="1" x14ac:dyDescent="0.25">
      <c r="G668" s="47"/>
      <c r="H668" s="45"/>
    </row>
    <row r="669" spans="7:8" ht="15.75" customHeight="1" x14ac:dyDescent="0.25">
      <c r="G669" s="47"/>
      <c r="H669" s="45"/>
    </row>
    <row r="670" spans="7:8" ht="15.75" customHeight="1" x14ac:dyDescent="0.25">
      <c r="G670" s="47"/>
      <c r="H670" s="45"/>
    </row>
    <row r="671" spans="7:8" ht="15.75" customHeight="1" x14ac:dyDescent="0.25">
      <c r="G671" s="47"/>
      <c r="H671" s="45"/>
    </row>
    <row r="672" spans="7:8" ht="15.75" customHeight="1" x14ac:dyDescent="0.25">
      <c r="G672" s="47"/>
      <c r="H672" s="45"/>
    </row>
    <row r="673" spans="7:8" ht="15.75" customHeight="1" x14ac:dyDescent="0.25">
      <c r="G673" s="47"/>
      <c r="H673" s="45"/>
    </row>
    <row r="674" spans="7:8" ht="15.75" customHeight="1" x14ac:dyDescent="0.25">
      <c r="G674" s="47"/>
      <c r="H674" s="45"/>
    </row>
    <row r="675" spans="7:8" ht="15.75" customHeight="1" x14ac:dyDescent="0.25">
      <c r="G675" s="47"/>
      <c r="H675" s="45"/>
    </row>
    <row r="676" spans="7:8" ht="15.75" customHeight="1" x14ac:dyDescent="0.25">
      <c r="G676" s="47"/>
      <c r="H676" s="45"/>
    </row>
    <row r="677" spans="7:8" ht="15.75" customHeight="1" x14ac:dyDescent="0.25">
      <c r="G677" s="47"/>
      <c r="H677" s="45"/>
    </row>
    <row r="678" spans="7:8" ht="15.75" customHeight="1" x14ac:dyDescent="0.25">
      <c r="G678" s="47"/>
      <c r="H678" s="45"/>
    </row>
    <row r="679" spans="7:8" ht="15.75" customHeight="1" x14ac:dyDescent="0.25">
      <c r="G679" s="47"/>
      <c r="H679" s="45"/>
    </row>
    <row r="680" spans="7:8" ht="15.75" customHeight="1" x14ac:dyDescent="0.25">
      <c r="G680" s="47"/>
      <c r="H680" s="45"/>
    </row>
    <row r="681" spans="7:8" ht="15.75" customHeight="1" x14ac:dyDescent="0.25">
      <c r="G681" s="47"/>
      <c r="H681" s="45"/>
    </row>
    <row r="682" spans="7:8" ht="15.75" customHeight="1" x14ac:dyDescent="0.25">
      <c r="G682" s="47"/>
      <c r="H682" s="45"/>
    </row>
    <row r="683" spans="7:8" ht="15.75" customHeight="1" x14ac:dyDescent="0.25">
      <c r="G683" s="47"/>
      <c r="H683" s="45"/>
    </row>
    <row r="684" spans="7:8" ht="15.75" customHeight="1" x14ac:dyDescent="0.25">
      <c r="G684" s="47"/>
      <c r="H684" s="45"/>
    </row>
    <row r="685" spans="7:8" ht="15.75" customHeight="1" x14ac:dyDescent="0.25">
      <c r="G685" s="47"/>
      <c r="H685" s="45"/>
    </row>
    <row r="686" spans="7:8" ht="15.75" customHeight="1" x14ac:dyDescent="0.25">
      <c r="G686" s="47"/>
      <c r="H686" s="45"/>
    </row>
    <row r="687" spans="7:8" ht="15.75" customHeight="1" x14ac:dyDescent="0.25">
      <c r="G687" s="47"/>
      <c r="H687" s="45"/>
    </row>
    <row r="688" spans="7:8" ht="15.75" customHeight="1" x14ac:dyDescent="0.25">
      <c r="G688" s="47"/>
      <c r="H688" s="45"/>
    </row>
    <row r="689" spans="7:8" ht="15.75" customHeight="1" x14ac:dyDescent="0.25">
      <c r="G689" s="47"/>
      <c r="H689" s="45"/>
    </row>
    <row r="690" spans="7:8" ht="15.75" customHeight="1" x14ac:dyDescent="0.25">
      <c r="G690" s="47"/>
      <c r="H690" s="45"/>
    </row>
    <row r="691" spans="7:8" ht="15.75" customHeight="1" x14ac:dyDescent="0.25">
      <c r="G691" s="47"/>
      <c r="H691" s="45"/>
    </row>
    <row r="692" spans="7:8" ht="15.75" customHeight="1" x14ac:dyDescent="0.25">
      <c r="G692" s="47"/>
      <c r="H692" s="45"/>
    </row>
    <row r="693" spans="7:8" ht="15.75" customHeight="1" x14ac:dyDescent="0.25">
      <c r="G693" s="47"/>
      <c r="H693" s="45"/>
    </row>
    <row r="694" spans="7:8" ht="15.75" customHeight="1" x14ac:dyDescent="0.25">
      <c r="G694" s="47"/>
      <c r="H694" s="45"/>
    </row>
    <row r="695" spans="7:8" ht="15.75" customHeight="1" x14ac:dyDescent="0.25">
      <c r="G695" s="47"/>
      <c r="H695" s="45"/>
    </row>
    <row r="696" spans="7:8" ht="15.75" customHeight="1" x14ac:dyDescent="0.25">
      <c r="G696" s="47"/>
      <c r="H696" s="45"/>
    </row>
    <row r="697" spans="7:8" ht="15.75" customHeight="1" x14ac:dyDescent="0.25">
      <c r="G697" s="47"/>
      <c r="H697" s="45"/>
    </row>
    <row r="698" spans="7:8" ht="15.75" customHeight="1" x14ac:dyDescent="0.25">
      <c r="G698" s="47"/>
      <c r="H698" s="45"/>
    </row>
    <row r="699" spans="7:8" ht="15.75" customHeight="1" x14ac:dyDescent="0.25">
      <c r="G699" s="47"/>
      <c r="H699" s="45"/>
    </row>
    <row r="700" spans="7:8" ht="15.75" customHeight="1" x14ac:dyDescent="0.25">
      <c r="G700" s="47"/>
      <c r="H700" s="45"/>
    </row>
    <row r="701" spans="7:8" ht="15.75" customHeight="1" x14ac:dyDescent="0.25">
      <c r="G701" s="47"/>
      <c r="H701" s="45"/>
    </row>
    <row r="702" spans="7:8" ht="15.75" customHeight="1" x14ac:dyDescent="0.25">
      <c r="G702" s="47"/>
      <c r="H702" s="45"/>
    </row>
    <row r="703" spans="7:8" ht="15.75" customHeight="1" x14ac:dyDescent="0.25">
      <c r="G703" s="47"/>
      <c r="H703" s="45"/>
    </row>
    <row r="704" spans="7:8" ht="15.75" customHeight="1" x14ac:dyDescent="0.25">
      <c r="G704" s="47"/>
      <c r="H704" s="45"/>
    </row>
    <row r="705" spans="7:8" ht="15.75" customHeight="1" x14ac:dyDescent="0.25">
      <c r="G705" s="47"/>
      <c r="H705" s="45"/>
    </row>
    <row r="706" spans="7:8" ht="15.75" customHeight="1" x14ac:dyDescent="0.25">
      <c r="G706" s="47"/>
      <c r="H706" s="45"/>
    </row>
    <row r="707" spans="7:8" ht="15.75" customHeight="1" x14ac:dyDescent="0.25">
      <c r="G707" s="47"/>
      <c r="H707" s="45"/>
    </row>
    <row r="708" spans="7:8" ht="15.75" customHeight="1" x14ac:dyDescent="0.25">
      <c r="G708" s="47"/>
      <c r="H708" s="45"/>
    </row>
    <row r="709" spans="7:8" ht="15.75" customHeight="1" x14ac:dyDescent="0.25">
      <c r="G709" s="47"/>
      <c r="H709" s="45"/>
    </row>
    <row r="710" spans="7:8" ht="15.75" customHeight="1" x14ac:dyDescent="0.25">
      <c r="G710" s="47"/>
      <c r="H710" s="45"/>
    </row>
    <row r="711" spans="7:8" ht="15.75" customHeight="1" x14ac:dyDescent="0.25">
      <c r="G711" s="47"/>
      <c r="H711" s="45"/>
    </row>
    <row r="712" spans="7:8" ht="15.75" customHeight="1" x14ac:dyDescent="0.25">
      <c r="G712" s="47"/>
      <c r="H712" s="45"/>
    </row>
    <row r="713" spans="7:8" ht="15.75" customHeight="1" x14ac:dyDescent="0.25">
      <c r="G713" s="47"/>
      <c r="H713" s="45"/>
    </row>
    <row r="714" spans="7:8" ht="15.75" customHeight="1" x14ac:dyDescent="0.25">
      <c r="G714" s="47"/>
      <c r="H714" s="45"/>
    </row>
    <row r="715" spans="7:8" ht="15.75" customHeight="1" x14ac:dyDescent="0.25">
      <c r="G715" s="47"/>
      <c r="H715" s="45"/>
    </row>
    <row r="716" spans="7:8" ht="15.75" customHeight="1" x14ac:dyDescent="0.25">
      <c r="G716" s="47"/>
      <c r="H716" s="45"/>
    </row>
    <row r="717" spans="7:8" ht="15.75" customHeight="1" x14ac:dyDescent="0.25">
      <c r="G717" s="47"/>
      <c r="H717" s="45"/>
    </row>
    <row r="718" spans="7:8" ht="15.75" customHeight="1" x14ac:dyDescent="0.25">
      <c r="G718" s="47"/>
      <c r="H718" s="45"/>
    </row>
    <row r="719" spans="7:8" ht="15.75" customHeight="1" x14ac:dyDescent="0.25">
      <c r="G719" s="47"/>
      <c r="H719" s="45"/>
    </row>
    <row r="720" spans="7:8" ht="15.75" customHeight="1" x14ac:dyDescent="0.25">
      <c r="G720" s="47"/>
      <c r="H720" s="45"/>
    </row>
    <row r="721" spans="7:8" ht="15.75" customHeight="1" x14ac:dyDescent="0.25">
      <c r="G721" s="47"/>
      <c r="H721" s="45"/>
    </row>
    <row r="722" spans="7:8" ht="15.75" customHeight="1" x14ac:dyDescent="0.25">
      <c r="G722" s="47"/>
      <c r="H722" s="45"/>
    </row>
    <row r="723" spans="7:8" ht="15.75" customHeight="1" x14ac:dyDescent="0.25">
      <c r="G723" s="47"/>
      <c r="H723" s="45"/>
    </row>
    <row r="724" spans="7:8" ht="15.75" customHeight="1" x14ac:dyDescent="0.25">
      <c r="G724" s="47"/>
      <c r="H724" s="45"/>
    </row>
    <row r="725" spans="7:8" ht="15.75" customHeight="1" x14ac:dyDescent="0.25">
      <c r="G725" s="47"/>
      <c r="H725" s="45"/>
    </row>
    <row r="726" spans="7:8" ht="15.75" customHeight="1" x14ac:dyDescent="0.25">
      <c r="G726" s="47"/>
      <c r="H726" s="45"/>
    </row>
    <row r="727" spans="7:8" ht="15.75" customHeight="1" x14ac:dyDescent="0.25">
      <c r="G727" s="47"/>
      <c r="H727" s="45"/>
    </row>
    <row r="728" spans="7:8" ht="15.75" customHeight="1" x14ac:dyDescent="0.25">
      <c r="G728" s="47"/>
      <c r="H728" s="45"/>
    </row>
    <row r="729" spans="7:8" ht="15.75" customHeight="1" x14ac:dyDescent="0.25">
      <c r="G729" s="47"/>
      <c r="H729" s="45"/>
    </row>
    <row r="730" spans="7:8" ht="15.75" customHeight="1" x14ac:dyDescent="0.25">
      <c r="G730" s="47"/>
      <c r="H730" s="45"/>
    </row>
    <row r="731" spans="7:8" ht="15.75" customHeight="1" x14ac:dyDescent="0.25">
      <c r="G731" s="47"/>
      <c r="H731" s="45"/>
    </row>
    <row r="732" spans="7:8" ht="15.75" customHeight="1" x14ac:dyDescent="0.25">
      <c r="G732" s="47"/>
      <c r="H732" s="45"/>
    </row>
    <row r="733" spans="7:8" ht="15.75" customHeight="1" x14ac:dyDescent="0.25">
      <c r="G733" s="47"/>
      <c r="H733" s="45"/>
    </row>
    <row r="734" spans="7:8" ht="15.75" customHeight="1" x14ac:dyDescent="0.25">
      <c r="G734" s="47"/>
      <c r="H734" s="45"/>
    </row>
    <row r="735" spans="7:8" ht="15.75" customHeight="1" x14ac:dyDescent="0.25">
      <c r="G735" s="47"/>
      <c r="H735" s="45"/>
    </row>
    <row r="736" spans="7:8" ht="15.75" customHeight="1" x14ac:dyDescent="0.25">
      <c r="G736" s="47"/>
      <c r="H736" s="45"/>
    </row>
    <row r="737" spans="7:8" ht="15.75" customHeight="1" x14ac:dyDescent="0.25">
      <c r="G737" s="47"/>
      <c r="H737" s="45"/>
    </row>
    <row r="738" spans="7:8" ht="15.75" customHeight="1" x14ac:dyDescent="0.25">
      <c r="G738" s="47"/>
      <c r="H738" s="45"/>
    </row>
    <row r="739" spans="7:8" ht="15.75" customHeight="1" x14ac:dyDescent="0.25">
      <c r="G739" s="47"/>
      <c r="H739" s="45"/>
    </row>
    <row r="740" spans="7:8" ht="15.75" customHeight="1" x14ac:dyDescent="0.25">
      <c r="G740" s="47"/>
      <c r="H740" s="45"/>
    </row>
    <row r="741" spans="7:8" ht="15.75" customHeight="1" x14ac:dyDescent="0.25">
      <c r="G741" s="47"/>
      <c r="H741" s="45"/>
    </row>
    <row r="742" spans="7:8" ht="15.75" customHeight="1" x14ac:dyDescent="0.25">
      <c r="G742" s="47"/>
      <c r="H742" s="45"/>
    </row>
    <row r="743" spans="7:8" ht="15.75" customHeight="1" x14ac:dyDescent="0.25">
      <c r="G743" s="47"/>
      <c r="H743" s="45"/>
    </row>
    <row r="744" spans="7:8" ht="15.75" customHeight="1" x14ac:dyDescent="0.25">
      <c r="G744" s="47"/>
      <c r="H744" s="45"/>
    </row>
    <row r="745" spans="7:8" ht="15.75" customHeight="1" x14ac:dyDescent="0.25">
      <c r="G745" s="47"/>
      <c r="H745" s="45"/>
    </row>
    <row r="746" spans="7:8" ht="15.75" customHeight="1" x14ac:dyDescent="0.25">
      <c r="G746" s="47"/>
      <c r="H746" s="45"/>
    </row>
    <row r="747" spans="7:8" ht="15.75" customHeight="1" x14ac:dyDescent="0.25">
      <c r="G747" s="47"/>
      <c r="H747" s="45"/>
    </row>
    <row r="748" spans="7:8" ht="15.75" customHeight="1" x14ac:dyDescent="0.25">
      <c r="G748" s="47"/>
      <c r="H748" s="45"/>
    </row>
    <row r="749" spans="7:8" ht="15.75" customHeight="1" x14ac:dyDescent="0.25">
      <c r="G749" s="47"/>
      <c r="H749" s="45"/>
    </row>
    <row r="750" spans="7:8" ht="15.75" customHeight="1" x14ac:dyDescent="0.25">
      <c r="G750" s="47"/>
      <c r="H750" s="45"/>
    </row>
    <row r="751" spans="7:8" ht="15.75" customHeight="1" x14ac:dyDescent="0.25">
      <c r="G751" s="47"/>
      <c r="H751" s="45"/>
    </row>
    <row r="752" spans="7:8" ht="15.75" customHeight="1" x14ac:dyDescent="0.25">
      <c r="G752" s="47"/>
      <c r="H752" s="45"/>
    </row>
    <row r="753" spans="7:8" ht="15.75" customHeight="1" x14ac:dyDescent="0.25">
      <c r="G753" s="47"/>
      <c r="H753" s="45"/>
    </row>
    <row r="754" spans="7:8" ht="15.75" customHeight="1" x14ac:dyDescent="0.25">
      <c r="G754" s="47"/>
      <c r="H754" s="45"/>
    </row>
    <row r="755" spans="7:8" ht="15.75" customHeight="1" x14ac:dyDescent="0.25">
      <c r="G755" s="47"/>
      <c r="H755" s="45"/>
    </row>
    <row r="756" spans="7:8" ht="15.75" customHeight="1" x14ac:dyDescent="0.25">
      <c r="G756" s="47"/>
      <c r="H756" s="45"/>
    </row>
    <row r="757" spans="7:8" ht="15.75" customHeight="1" x14ac:dyDescent="0.25">
      <c r="G757" s="47"/>
      <c r="H757" s="45"/>
    </row>
    <row r="758" spans="7:8" ht="15.75" customHeight="1" x14ac:dyDescent="0.25">
      <c r="G758" s="47"/>
      <c r="H758" s="45"/>
    </row>
    <row r="759" spans="7:8" ht="15.75" customHeight="1" x14ac:dyDescent="0.25">
      <c r="G759" s="47"/>
      <c r="H759" s="45"/>
    </row>
    <row r="760" spans="7:8" ht="15.75" customHeight="1" x14ac:dyDescent="0.25">
      <c r="G760" s="47"/>
      <c r="H760" s="45"/>
    </row>
    <row r="761" spans="7:8" ht="15.75" customHeight="1" x14ac:dyDescent="0.25">
      <c r="G761" s="47"/>
      <c r="H761" s="45"/>
    </row>
    <row r="762" spans="7:8" ht="15.75" customHeight="1" x14ac:dyDescent="0.25">
      <c r="G762" s="47"/>
      <c r="H762" s="45"/>
    </row>
    <row r="763" spans="7:8" ht="15.75" customHeight="1" x14ac:dyDescent="0.25">
      <c r="G763" s="47"/>
      <c r="H763" s="45"/>
    </row>
    <row r="764" spans="7:8" ht="15.75" customHeight="1" x14ac:dyDescent="0.25">
      <c r="G764" s="47"/>
      <c r="H764" s="45"/>
    </row>
    <row r="765" spans="7:8" ht="15.75" customHeight="1" x14ac:dyDescent="0.25">
      <c r="G765" s="47"/>
      <c r="H765" s="45"/>
    </row>
    <row r="766" spans="7:8" ht="15.75" customHeight="1" x14ac:dyDescent="0.25">
      <c r="G766" s="47"/>
      <c r="H766" s="45"/>
    </row>
    <row r="767" spans="7:8" ht="15.75" customHeight="1" x14ac:dyDescent="0.25">
      <c r="G767" s="47"/>
      <c r="H767" s="45"/>
    </row>
    <row r="768" spans="7:8" ht="15.75" customHeight="1" x14ac:dyDescent="0.25">
      <c r="G768" s="47"/>
      <c r="H768" s="45"/>
    </row>
    <row r="769" spans="7:8" ht="15.75" customHeight="1" x14ac:dyDescent="0.25">
      <c r="G769" s="47"/>
      <c r="H769" s="45"/>
    </row>
    <row r="770" spans="7:8" ht="15.75" customHeight="1" x14ac:dyDescent="0.25">
      <c r="G770" s="47"/>
      <c r="H770" s="45"/>
    </row>
    <row r="771" spans="7:8" ht="15.75" customHeight="1" x14ac:dyDescent="0.25">
      <c r="G771" s="47"/>
      <c r="H771" s="45"/>
    </row>
    <row r="772" spans="7:8" ht="15.75" customHeight="1" x14ac:dyDescent="0.25">
      <c r="G772" s="47"/>
      <c r="H772" s="45"/>
    </row>
    <row r="773" spans="7:8" ht="15.75" customHeight="1" x14ac:dyDescent="0.25">
      <c r="G773" s="47"/>
      <c r="H773" s="45"/>
    </row>
    <row r="774" spans="7:8" ht="15.75" customHeight="1" x14ac:dyDescent="0.25">
      <c r="G774" s="47"/>
      <c r="H774" s="45"/>
    </row>
    <row r="775" spans="7:8" ht="15.75" customHeight="1" x14ac:dyDescent="0.25">
      <c r="G775" s="47"/>
      <c r="H775" s="45"/>
    </row>
    <row r="776" spans="7:8" ht="15.75" customHeight="1" x14ac:dyDescent="0.25">
      <c r="G776" s="47"/>
      <c r="H776" s="45"/>
    </row>
    <row r="777" spans="7:8" ht="15.75" customHeight="1" x14ac:dyDescent="0.25">
      <c r="G777" s="47"/>
      <c r="H777" s="45"/>
    </row>
    <row r="778" spans="7:8" ht="15.75" customHeight="1" x14ac:dyDescent="0.25">
      <c r="G778" s="47"/>
      <c r="H778" s="45"/>
    </row>
    <row r="779" spans="7:8" ht="15.75" customHeight="1" x14ac:dyDescent="0.25">
      <c r="G779" s="47"/>
      <c r="H779" s="45"/>
    </row>
    <row r="780" spans="7:8" ht="15.75" customHeight="1" x14ac:dyDescent="0.25">
      <c r="G780" s="47"/>
      <c r="H780" s="45"/>
    </row>
    <row r="781" spans="7:8" ht="15.75" customHeight="1" x14ac:dyDescent="0.25">
      <c r="G781" s="47"/>
      <c r="H781" s="45"/>
    </row>
    <row r="782" spans="7:8" ht="15.75" customHeight="1" x14ac:dyDescent="0.25">
      <c r="G782" s="47"/>
      <c r="H782" s="45"/>
    </row>
    <row r="783" spans="7:8" ht="15.75" customHeight="1" x14ac:dyDescent="0.25">
      <c r="G783" s="47"/>
      <c r="H783" s="45"/>
    </row>
    <row r="784" spans="7:8" ht="15.75" customHeight="1" x14ac:dyDescent="0.25">
      <c r="G784" s="47"/>
      <c r="H784" s="45"/>
    </row>
    <row r="785" spans="7:8" ht="15.75" customHeight="1" x14ac:dyDescent="0.25">
      <c r="G785" s="47"/>
      <c r="H785" s="45"/>
    </row>
    <row r="786" spans="7:8" ht="15.75" customHeight="1" x14ac:dyDescent="0.25">
      <c r="G786" s="47"/>
      <c r="H786" s="45"/>
    </row>
    <row r="787" spans="7:8" ht="15.75" customHeight="1" x14ac:dyDescent="0.25">
      <c r="G787" s="47"/>
      <c r="H787" s="45"/>
    </row>
    <row r="788" spans="7:8" ht="15.75" customHeight="1" x14ac:dyDescent="0.25">
      <c r="G788" s="47"/>
      <c r="H788" s="45"/>
    </row>
    <row r="789" spans="7:8" ht="15.75" customHeight="1" x14ac:dyDescent="0.25">
      <c r="G789" s="47"/>
      <c r="H789" s="45"/>
    </row>
    <row r="790" spans="7:8" ht="15.75" customHeight="1" x14ac:dyDescent="0.25">
      <c r="G790" s="47"/>
      <c r="H790" s="45"/>
    </row>
    <row r="791" spans="7:8" ht="15.75" customHeight="1" x14ac:dyDescent="0.25">
      <c r="G791" s="47"/>
      <c r="H791" s="45"/>
    </row>
    <row r="792" spans="7:8" ht="15.75" customHeight="1" x14ac:dyDescent="0.25">
      <c r="G792" s="47"/>
      <c r="H792" s="45"/>
    </row>
    <row r="793" spans="7:8" ht="15.75" customHeight="1" x14ac:dyDescent="0.25">
      <c r="G793" s="47"/>
      <c r="H793" s="45"/>
    </row>
    <row r="794" spans="7:8" ht="15.75" customHeight="1" x14ac:dyDescent="0.25">
      <c r="G794" s="47"/>
      <c r="H794" s="45"/>
    </row>
    <row r="795" spans="7:8" ht="15.75" customHeight="1" x14ac:dyDescent="0.25">
      <c r="G795" s="47"/>
      <c r="H795" s="45"/>
    </row>
    <row r="796" spans="7:8" ht="15.75" customHeight="1" x14ac:dyDescent="0.25">
      <c r="G796" s="47"/>
      <c r="H796" s="45"/>
    </row>
    <row r="797" spans="7:8" ht="15.75" customHeight="1" x14ac:dyDescent="0.25">
      <c r="G797" s="47"/>
      <c r="H797" s="45"/>
    </row>
    <row r="798" spans="7:8" ht="15.75" customHeight="1" x14ac:dyDescent="0.25">
      <c r="G798" s="47"/>
      <c r="H798" s="45"/>
    </row>
    <row r="799" spans="7:8" ht="15.75" customHeight="1" x14ac:dyDescent="0.25">
      <c r="G799" s="47"/>
      <c r="H799" s="45"/>
    </row>
    <row r="800" spans="7:8" ht="15.75" customHeight="1" x14ac:dyDescent="0.25">
      <c r="G800" s="47"/>
      <c r="H800" s="45"/>
    </row>
    <row r="801" spans="7:8" ht="15.75" customHeight="1" x14ac:dyDescent="0.25">
      <c r="G801" s="47"/>
      <c r="H801" s="45"/>
    </row>
    <row r="802" spans="7:8" ht="15.75" customHeight="1" x14ac:dyDescent="0.25">
      <c r="G802" s="47"/>
      <c r="H802" s="45"/>
    </row>
    <row r="803" spans="7:8" ht="15.75" customHeight="1" x14ac:dyDescent="0.25">
      <c r="G803" s="47"/>
      <c r="H803" s="45"/>
    </row>
    <row r="804" spans="7:8" ht="15.75" customHeight="1" x14ac:dyDescent="0.25">
      <c r="G804" s="47"/>
      <c r="H804" s="45"/>
    </row>
    <row r="805" spans="7:8" ht="15.75" customHeight="1" x14ac:dyDescent="0.25">
      <c r="G805" s="47"/>
      <c r="H805" s="45"/>
    </row>
    <row r="806" spans="7:8" ht="15.75" customHeight="1" x14ac:dyDescent="0.25">
      <c r="G806" s="47"/>
      <c r="H806" s="45"/>
    </row>
    <row r="807" spans="7:8" ht="15.75" customHeight="1" x14ac:dyDescent="0.25">
      <c r="G807" s="47"/>
      <c r="H807" s="45"/>
    </row>
    <row r="808" spans="7:8" ht="15.75" customHeight="1" x14ac:dyDescent="0.25">
      <c r="G808" s="47"/>
      <c r="H808" s="45"/>
    </row>
    <row r="809" spans="7:8" ht="15.75" customHeight="1" x14ac:dyDescent="0.25">
      <c r="G809" s="47"/>
      <c r="H809" s="45"/>
    </row>
    <row r="810" spans="7:8" ht="15.75" customHeight="1" x14ac:dyDescent="0.25">
      <c r="G810" s="47"/>
      <c r="H810" s="45"/>
    </row>
    <row r="811" spans="7:8" ht="15.75" customHeight="1" x14ac:dyDescent="0.25">
      <c r="G811" s="47"/>
      <c r="H811" s="45"/>
    </row>
    <row r="812" spans="7:8" ht="15.75" customHeight="1" x14ac:dyDescent="0.25">
      <c r="G812" s="47"/>
      <c r="H812" s="45"/>
    </row>
    <row r="813" spans="7:8" ht="15.75" customHeight="1" x14ac:dyDescent="0.25">
      <c r="G813" s="47"/>
      <c r="H813" s="45"/>
    </row>
    <row r="814" spans="7:8" ht="15.75" customHeight="1" x14ac:dyDescent="0.25">
      <c r="G814" s="47"/>
      <c r="H814" s="45"/>
    </row>
    <row r="815" spans="7:8" ht="15.75" customHeight="1" x14ac:dyDescent="0.25">
      <c r="G815" s="47"/>
      <c r="H815" s="45"/>
    </row>
    <row r="816" spans="7:8" ht="15.75" customHeight="1" x14ac:dyDescent="0.25">
      <c r="G816" s="47"/>
      <c r="H816" s="45"/>
    </row>
    <row r="817" spans="7:8" ht="15.75" customHeight="1" x14ac:dyDescent="0.25">
      <c r="G817" s="47"/>
      <c r="H817" s="45"/>
    </row>
    <row r="818" spans="7:8" ht="15.75" customHeight="1" x14ac:dyDescent="0.25">
      <c r="G818" s="47"/>
      <c r="H818" s="45"/>
    </row>
    <row r="819" spans="7:8" ht="15.75" customHeight="1" x14ac:dyDescent="0.25">
      <c r="G819" s="47"/>
      <c r="H819" s="45"/>
    </row>
    <row r="820" spans="7:8" ht="15.75" customHeight="1" x14ac:dyDescent="0.25">
      <c r="G820" s="47"/>
      <c r="H820" s="45"/>
    </row>
    <row r="821" spans="7:8" ht="15.75" customHeight="1" x14ac:dyDescent="0.25">
      <c r="G821" s="47"/>
      <c r="H821" s="45"/>
    </row>
    <row r="822" spans="7:8" ht="15.75" customHeight="1" x14ac:dyDescent="0.25">
      <c r="G822" s="47"/>
      <c r="H822" s="45"/>
    </row>
    <row r="823" spans="7:8" ht="15.75" customHeight="1" x14ac:dyDescent="0.25">
      <c r="G823" s="47"/>
      <c r="H823" s="45"/>
    </row>
    <row r="824" spans="7:8" ht="15.75" customHeight="1" x14ac:dyDescent="0.25">
      <c r="G824" s="47"/>
      <c r="H824" s="45"/>
    </row>
    <row r="825" spans="7:8" ht="15.75" customHeight="1" x14ac:dyDescent="0.25">
      <c r="G825" s="47"/>
      <c r="H825" s="45"/>
    </row>
    <row r="826" spans="7:8" ht="15.75" customHeight="1" x14ac:dyDescent="0.25">
      <c r="G826" s="47"/>
      <c r="H826" s="45"/>
    </row>
    <row r="827" spans="7:8" ht="15.75" customHeight="1" x14ac:dyDescent="0.25">
      <c r="G827" s="47"/>
      <c r="H827" s="45"/>
    </row>
    <row r="828" spans="7:8" ht="15.75" customHeight="1" x14ac:dyDescent="0.25">
      <c r="G828" s="47"/>
      <c r="H828" s="45"/>
    </row>
    <row r="829" spans="7:8" ht="15.75" customHeight="1" x14ac:dyDescent="0.25">
      <c r="G829" s="47"/>
      <c r="H829" s="45"/>
    </row>
    <row r="830" spans="7:8" ht="15.75" customHeight="1" x14ac:dyDescent="0.25">
      <c r="G830" s="47"/>
      <c r="H830" s="45"/>
    </row>
    <row r="831" spans="7:8" ht="15.75" customHeight="1" x14ac:dyDescent="0.25">
      <c r="G831" s="47"/>
      <c r="H831" s="45"/>
    </row>
    <row r="832" spans="7:8" ht="15.75" customHeight="1" x14ac:dyDescent="0.25">
      <c r="G832" s="47"/>
      <c r="H832" s="45"/>
    </row>
    <row r="833" spans="7:8" ht="15.75" customHeight="1" x14ac:dyDescent="0.25">
      <c r="G833" s="47"/>
      <c r="H833" s="45"/>
    </row>
    <row r="834" spans="7:8" ht="15.75" customHeight="1" x14ac:dyDescent="0.25">
      <c r="G834" s="47"/>
      <c r="H834" s="45"/>
    </row>
    <row r="835" spans="7:8" ht="15.75" customHeight="1" x14ac:dyDescent="0.25">
      <c r="G835" s="47"/>
      <c r="H835" s="45"/>
    </row>
    <row r="836" spans="7:8" ht="15.75" customHeight="1" x14ac:dyDescent="0.25">
      <c r="G836" s="47"/>
      <c r="H836" s="45"/>
    </row>
    <row r="837" spans="7:8" ht="15.75" customHeight="1" x14ac:dyDescent="0.25">
      <c r="G837" s="47"/>
      <c r="H837" s="45"/>
    </row>
    <row r="838" spans="7:8" ht="15.75" customHeight="1" x14ac:dyDescent="0.25">
      <c r="G838" s="47"/>
      <c r="H838" s="45"/>
    </row>
    <row r="839" spans="7:8" ht="15.75" customHeight="1" x14ac:dyDescent="0.25">
      <c r="G839" s="47"/>
      <c r="H839" s="45"/>
    </row>
    <row r="840" spans="7:8" ht="15.75" customHeight="1" x14ac:dyDescent="0.25">
      <c r="G840" s="47"/>
      <c r="H840" s="45"/>
    </row>
    <row r="841" spans="7:8" ht="15.75" customHeight="1" x14ac:dyDescent="0.25">
      <c r="G841" s="47"/>
      <c r="H841" s="45"/>
    </row>
    <row r="842" spans="7:8" ht="15.75" customHeight="1" x14ac:dyDescent="0.25">
      <c r="G842" s="47"/>
      <c r="H842" s="45"/>
    </row>
    <row r="843" spans="7:8" ht="15.75" customHeight="1" x14ac:dyDescent="0.25">
      <c r="G843" s="47"/>
      <c r="H843" s="45"/>
    </row>
    <row r="844" spans="7:8" ht="15.75" customHeight="1" x14ac:dyDescent="0.25">
      <c r="G844" s="47"/>
      <c r="H844" s="45"/>
    </row>
    <row r="845" spans="7:8" ht="15.75" customHeight="1" x14ac:dyDescent="0.25">
      <c r="G845" s="47"/>
      <c r="H845" s="45"/>
    </row>
    <row r="846" spans="7:8" ht="15.75" customHeight="1" x14ac:dyDescent="0.25">
      <c r="G846" s="47"/>
      <c r="H846" s="45"/>
    </row>
    <row r="847" spans="7:8" ht="15.75" customHeight="1" x14ac:dyDescent="0.25">
      <c r="G847" s="47"/>
      <c r="H847" s="45"/>
    </row>
    <row r="848" spans="7:8" ht="15.75" customHeight="1" x14ac:dyDescent="0.25">
      <c r="G848" s="47"/>
      <c r="H848" s="45"/>
    </row>
    <row r="849" spans="7:8" ht="15.75" customHeight="1" x14ac:dyDescent="0.25">
      <c r="G849" s="47"/>
      <c r="H849" s="45"/>
    </row>
    <row r="850" spans="7:8" ht="15.75" customHeight="1" x14ac:dyDescent="0.25">
      <c r="G850" s="47"/>
      <c r="H850" s="45"/>
    </row>
    <row r="851" spans="7:8" ht="15.75" customHeight="1" x14ac:dyDescent="0.25">
      <c r="G851" s="47"/>
      <c r="H851" s="45"/>
    </row>
    <row r="852" spans="7:8" ht="15.75" customHeight="1" x14ac:dyDescent="0.25">
      <c r="G852" s="47"/>
      <c r="H852" s="45"/>
    </row>
    <row r="853" spans="7:8" ht="15.75" customHeight="1" x14ac:dyDescent="0.25">
      <c r="G853" s="47"/>
      <c r="H853" s="45"/>
    </row>
    <row r="854" spans="7:8" ht="15.75" customHeight="1" x14ac:dyDescent="0.25">
      <c r="G854" s="47"/>
      <c r="H854" s="45"/>
    </row>
    <row r="855" spans="7:8" ht="15.75" customHeight="1" x14ac:dyDescent="0.25">
      <c r="G855" s="47"/>
      <c r="H855" s="45"/>
    </row>
    <row r="856" spans="7:8" ht="15.75" customHeight="1" x14ac:dyDescent="0.25">
      <c r="G856" s="47"/>
      <c r="H856" s="45"/>
    </row>
    <row r="857" spans="7:8" ht="15.75" customHeight="1" x14ac:dyDescent="0.25">
      <c r="G857" s="47"/>
      <c r="H857" s="45"/>
    </row>
    <row r="858" spans="7:8" ht="15.75" customHeight="1" x14ac:dyDescent="0.25">
      <c r="G858" s="47"/>
      <c r="H858" s="45"/>
    </row>
    <row r="859" spans="7:8" ht="15.75" customHeight="1" x14ac:dyDescent="0.25">
      <c r="G859" s="47"/>
      <c r="H859" s="45"/>
    </row>
    <row r="860" spans="7:8" ht="15.75" customHeight="1" x14ac:dyDescent="0.25">
      <c r="G860" s="47"/>
      <c r="H860" s="45"/>
    </row>
    <row r="861" spans="7:8" ht="15.75" customHeight="1" x14ac:dyDescent="0.25">
      <c r="G861" s="47"/>
      <c r="H861" s="45"/>
    </row>
    <row r="862" spans="7:8" ht="15.75" customHeight="1" x14ac:dyDescent="0.25">
      <c r="G862" s="47"/>
      <c r="H862" s="45"/>
    </row>
    <row r="863" spans="7:8" ht="15.75" customHeight="1" x14ac:dyDescent="0.25">
      <c r="G863" s="47"/>
      <c r="H863" s="45"/>
    </row>
    <row r="864" spans="7:8" ht="15.75" customHeight="1" x14ac:dyDescent="0.25">
      <c r="G864" s="47"/>
      <c r="H864" s="45"/>
    </row>
    <row r="865" spans="7:8" ht="15.75" customHeight="1" x14ac:dyDescent="0.25">
      <c r="G865" s="47"/>
      <c r="H865" s="45"/>
    </row>
    <row r="866" spans="7:8" ht="15.75" customHeight="1" x14ac:dyDescent="0.25">
      <c r="G866" s="47"/>
      <c r="H866" s="45"/>
    </row>
    <row r="867" spans="7:8" ht="15.75" customHeight="1" x14ac:dyDescent="0.25">
      <c r="G867" s="47"/>
      <c r="H867" s="45"/>
    </row>
    <row r="868" spans="7:8" ht="15.75" customHeight="1" x14ac:dyDescent="0.25">
      <c r="G868" s="47"/>
      <c r="H868" s="45"/>
    </row>
    <row r="869" spans="7:8" ht="15.75" customHeight="1" x14ac:dyDescent="0.25">
      <c r="G869" s="47"/>
      <c r="H869" s="45"/>
    </row>
    <row r="870" spans="7:8" ht="15.75" customHeight="1" x14ac:dyDescent="0.25">
      <c r="G870" s="47"/>
      <c r="H870" s="45"/>
    </row>
    <row r="871" spans="7:8" ht="15.75" customHeight="1" x14ac:dyDescent="0.25">
      <c r="G871" s="47"/>
      <c r="H871" s="45"/>
    </row>
    <row r="872" spans="7:8" ht="15.75" customHeight="1" x14ac:dyDescent="0.25">
      <c r="G872" s="47"/>
      <c r="H872" s="45"/>
    </row>
    <row r="873" spans="7:8" ht="15.75" customHeight="1" x14ac:dyDescent="0.25">
      <c r="G873" s="47"/>
      <c r="H873" s="45"/>
    </row>
    <row r="874" spans="7:8" ht="15.75" customHeight="1" x14ac:dyDescent="0.25">
      <c r="G874" s="47"/>
      <c r="H874" s="45"/>
    </row>
    <row r="875" spans="7:8" ht="15.75" customHeight="1" x14ac:dyDescent="0.25">
      <c r="G875" s="47"/>
      <c r="H875" s="45"/>
    </row>
    <row r="876" spans="7:8" ht="15.75" customHeight="1" x14ac:dyDescent="0.25">
      <c r="G876" s="47"/>
      <c r="H876" s="45"/>
    </row>
    <row r="877" spans="7:8" ht="15.75" customHeight="1" x14ac:dyDescent="0.25">
      <c r="G877" s="47"/>
      <c r="H877" s="45"/>
    </row>
    <row r="878" spans="7:8" ht="15.75" customHeight="1" x14ac:dyDescent="0.25">
      <c r="G878" s="47"/>
      <c r="H878" s="45"/>
    </row>
    <row r="879" spans="7:8" ht="15.75" customHeight="1" x14ac:dyDescent="0.25">
      <c r="G879" s="47"/>
      <c r="H879" s="45"/>
    </row>
    <row r="880" spans="7:8" ht="15.75" customHeight="1" x14ac:dyDescent="0.25">
      <c r="G880" s="47"/>
      <c r="H880" s="45"/>
    </row>
    <row r="881" spans="7:8" ht="15.75" customHeight="1" x14ac:dyDescent="0.25">
      <c r="G881" s="47"/>
      <c r="H881" s="45"/>
    </row>
    <row r="882" spans="7:8" ht="15.75" customHeight="1" x14ac:dyDescent="0.25">
      <c r="G882" s="47"/>
      <c r="H882" s="45"/>
    </row>
    <row r="883" spans="7:8" ht="15.75" customHeight="1" x14ac:dyDescent="0.25">
      <c r="G883" s="47"/>
      <c r="H883" s="45"/>
    </row>
    <row r="884" spans="7:8" ht="15.75" customHeight="1" x14ac:dyDescent="0.25">
      <c r="G884" s="47"/>
      <c r="H884" s="45"/>
    </row>
    <row r="885" spans="7:8" ht="15.75" customHeight="1" x14ac:dyDescent="0.25">
      <c r="G885" s="47"/>
      <c r="H885" s="45"/>
    </row>
    <row r="886" spans="7:8" ht="15.75" customHeight="1" x14ac:dyDescent="0.25">
      <c r="G886" s="47"/>
      <c r="H886" s="45"/>
    </row>
    <row r="887" spans="7:8" ht="15.75" customHeight="1" x14ac:dyDescent="0.25">
      <c r="G887" s="47"/>
      <c r="H887" s="45"/>
    </row>
    <row r="888" spans="7:8" ht="15.75" customHeight="1" x14ac:dyDescent="0.25">
      <c r="G888" s="47"/>
      <c r="H888" s="45"/>
    </row>
    <row r="889" spans="7:8" ht="15.75" customHeight="1" x14ac:dyDescent="0.25">
      <c r="G889" s="47"/>
      <c r="H889" s="45"/>
    </row>
    <row r="890" spans="7:8" ht="15.75" customHeight="1" x14ac:dyDescent="0.25">
      <c r="G890" s="47"/>
      <c r="H890" s="45"/>
    </row>
    <row r="891" spans="7:8" ht="15.75" customHeight="1" x14ac:dyDescent="0.25">
      <c r="G891" s="47"/>
      <c r="H891" s="45"/>
    </row>
    <row r="892" spans="7:8" ht="15.75" customHeight="1" x14ac:dyDescent="0.25">
      <c r="G892" s="47"/>
      <c r="H892" s="45"/>
    </row>
    <row r="893" spans="7:8" ht="15.75" customHeight="1" x14ac:dyDescent="0.25">
      <c r="G893" s="47"/>
      <c r="H893" s="45"/>
    </row>
    <row r="894" spans="7:8" ht="15.75" customHeight="1" x14ac:dyDescent="0.25">
      <c r="G894" s="47"/>
      <c r="H894" s="45"/>
    </row>
    <row r="895" spans="7:8" ht="15.75" customHeight="1" x14ac:dyDescent="0.25">
      <c r="G895" s="47"/>
      <c r="H895" s="45"/>
    </row>
    <row r="896" spans="7:8" ht="15.75" customHeight="1" x14ac:dyDescent="0.25">
      <c r="G896" s="47"/>
      <c r="H896" s="45"/>
    </row>
    <row r="897" spans="7:8" ht="15.75" customHeight="1" x14ac:dyDescent="0.25">
      <c r="G897" s="47"/>
      <c r="H897" s="45"/>
    </row>
    <row r="898" spans="7:8" ht="15.75" customHeight="1" x14ac:dyDescent="0.25">
      <c r="G898" s="47"/>
      <c r="H898" s="45"/>
    </row>
    <row r="899" spans="7:8" ht="15.75" customHeight="1" x14ac:dyDescent="0.25">
      <c r="G899" s="47"/>
      <c r="H899" s="45"/>
    </row>
    <row r="900" spans="7:8" ht="15.75" customHeight="1" x14ac:dyDescent="0.25">
      <c r="G900" s="47"/>
      <c r="H900" s="45"/>
    </row>
    <row r="901" spans="7:8" ht="15.75" customHeight="1" x14ac:dyDescent="0.25">
      <c r="G901" s="47"/>
      <c r="H901" s="45"/>
    </row>
    <row r="902" spans="7:8" ht="15.75" customHeight="1" x14ac:dyDescent="0.25">
      <c r="G902" s="47"/>
      <c r="H902" s="45"/>
    </row>
    <row r="903" spans="7:8" ht="15.75" customHeight="1" x14ac:dyDescent="0.25">
      <c r="G903" s="47"/>
      <c r="H903" s="45"/>
    </row>
    <row r="904" spans="7:8" ht="15.75" customHeight="1" x14ac:dyDescent="0.25">
      <c r="G904" s="47"/>
      <c r="H904" s="45"/>
    </row>
    <row r="905" spans="7:8" ht="15.75" customHeight="1" x14ac:dyDescent="0.25">
      <c r="G905" s="47"/>
      <c r="H905" s="45"/>
    </row>
    <row r="906" spans="7:8" ht="15.75" customHeight="1" x14ac:dyDescent="0.25">
      <c r="G906" s="47"/>
      <c r="H906" s="45"/>
    </row>
    <row r="907" spans="7:8" ht="15.75" customHeight="1" x14ac:dyDescent="0.25">
      <c r="G907" s="47"/>
      <c r="H907" s="45"/>
    </row>
    <row r="908" spans="7:8" ht="15.75" customHeight="1" x14ac:dyDescent="0.25">
      <c r="G908" s="47"/>
      <c r="H908" s="45"/>
    </row>
    <row r="909" spans="7:8" ht="15.75" customHeight="1" x14ac:dyDescent="0.25">
      <c r="G909" s="47"/>
      <c r="H909" s="45"/>
    </row>
    <row r="910" spans="7:8" ht="15.75" customHeight="1" x14ac:dyDescent="0.25">
      <c r="G910" s="47"/>
      <c r="H910" s="45"/>
    </row>
    <row r="911" spans="7:8" ht="15.75" customHeight="1" x14ac:dyDescent="0.25">
      <c r="G911" s="47"/>
      <c r="H911" s="45"/>
    </row>
    <row r="912" spans="7:8" ht="15.75" customHeight="1" x14ac:dyDescent="0.25">
      <c r="G912" s="47"/>
      <c r="H912" s="45"/>
    </row>
    <row r="913" spans="7:8" ht="15.75" customHeight="1" x14ac:dyDescent="0.25">
      <c r="G913" s="47"/>
      <c r="H913" s="45"/>
    </row>
    <row r="914" spans="7:8" ht="15.75" customHeight="1" x14ac:dyDescent="0.25">
      <c r="G914" s="47"/>
      <c r="H914" s="45"/>
    </row>
    <row r="915" spans="7:8" ht="15.75" customHeight="1" x14ac:dyDescent="0.25">
      <c r="G915" s="47"/>
      <c r="H915" s="45"/>
    </row>
    <row r="916" spans="7:8" ht="15.75" customHeight="1" x14ac:dyDescent="0.25">
      <c r="G916" s="47"/>
      <c r="H916" s="45"/>
    </row>
    <row r="917" spans="7:8" ht="15.75" customHeight="1" x14ac:dyDescent="0.25">
      <c r="G917" s="47"/>
      <c r="H917" s="45"/>
    </row>
    <row r="918" spans="7:8" ht="15.75" customHeight="1" x14ac:dyDescent="0.25">
      <c r="G918" s="47"/>
      <c r="H918" s="45"/>
    </row>
    <row r="919" spans="7:8" ht="15.75" customHeight="1" x14ac:dyDescent="0.25">
      <c r="G919" s="47"/>
      <c r="H919" s="45"/>
    </row>
    <row r="920" spans="7:8" ht="15.75" customHeight="1" x14ac:dyDescent="0.25">
      <c r="G920" s="47"/>
      <c r="H920" s="45"/>
    </row>
    <row r="921" spans="7:8" ht="15.75" customHeight="1" x14ac:dyDescent="0.25">
      <c r="G921" s="47"/>
      <c r="H921" s="45"/>
    </row>
    <row r="922" spans="7:8" ht="15.75" customHeight="1" x14ac:dyDescent="0.25">
      <c r="G922" s="47"/>
      <c r="H922" s="45"/>
    </row>
    <row r="923" spans="7:8" ht="15.75" customHeight="1" x14ac:dyDescent="0.25">
      <c r="G923" s="47"/>
      <c r="H923" s="45"/>
    </row>
    <row r="924" spans="7:8" ht="15.75" customHeight="1" x14ac:dyDescent="0.25">
      <c r="G924" s="47"/>
      <c r="H924" s="45"/>
    </row>
    <row r="925" spans="7:8" ht="15.75" customHeight="1" x14ac:dyDescent="0.25">
      <c r="G925" s="47"/>
      <c r="H925" s="45"/>
    </row>
    <row r="926" spans="7:8" ht="15.75" customHeight="1" x14ac:dyDescent="0.25">
      <c r="G926" s="47"/>
      <c r="H926" s="45"/>
    </row>
    <row r="927" spans="7:8" ht="15.75" customHeight="1" x14ac:dyDescent="0.25">
      <c r="G927" s="47"/>
      <c r="H927" s="45"/>
    </row>
    <row r="928" spans="7:8" ht="15.75" customHeight="1" x14ac:dyDescent="0.25">
      <c r="G928" s="47"/>
      <c r="H928" s="45"/>
    </row>
    <row r="929" spans="7:8" ht="15.75" customHeight="1" x14ac:dyDescent="0.25">
      <c r="G929" s="47"/>
      <c r="H929" s="45"/>
    </row>
    <row r="930" spans="7:8" ht="15.75" customHeight="1" x14ac:dyDescent="0.25">
      <c r="G930" s="47"/>
      <c r="H930" s="45"/>
    </row>
    <row r="931" spans="7:8" ht="15.75" customHeight="1" x14ac:dyDescent="0.25">
      <c r="G931" s="47"/>
      <c r="H931" s="45"/>
    </row>
    <row r="932" spans="7:8" ht="15.75" customHeight="1" x14ac:dyDescent="0.25">
      <c r="G932" s="47"/>
      <c r="H932" s="45"/>
    </row>
    <row r="933" spans="7:8" ht="15.75" customHeight="1" x14ac:dyDescent="0.25">
      <c r="G933" s="47"/>
      <c r="H933" s="45"/>
    </row>
    <row r="934" spans="7:8" ht="15.75" customHeight="1" x14ac:dyDescent="0.25">
      <c r="G934" s="47"/>
      <c r="H934" s="45"/>
    </row>
    <row r="935" spans="7:8" ht="15.75" customHeight="1" x14ac:dyDescent="0.25">
      <c r="G935" s="47"/>
      <c r="H935" s="45"/>
    </row>
    <row r="936" spans="7:8" ht="15.75" customHeight="1" x14ac:dyDescent="0.25">
      <c r="G936" s="47"/>
      <c r="H936" s="45"/>
    </row>
    <row r="937" spans="7:8" ht="15.75" customHeight="1" x14ac:dyDescent="0.25">
      <c r="G937" s="47"/>
      <c r="H937" s="45"/>
    </row>
    <row r="938" spans="7:8" ht="15.75" customHeight="1" x14ac:dyDescent="0.25">
      <c r="G938" s="47"/>
      <c r="H938" s="45"/>
    </row>
    <row r="939" spans="7:8" ht="15.75" customHeight="1" x14ac:dyDescent="0.25">
      <c r="G939" s="47"/>
      <c r="H939" s="45"/>
    </row>
    <row r="940" spans="7:8" ht="15.75" customHeight="1" x14ac:dyDescent="0.25">
      <c r="G940" s="47"/>
      <c r="H940" s="45"/>
    </row>
    <row r="941" spans="7:8" ht="15.75" customHeight="1" x14ac:dyDescent="0.25">
      <c r="G941" s="47"/>
      <c r="H941" s="45"/>
    </row>
    <row r="942" spans="7:8" ht="15.75" customHeight="1" x14ac:dyDescent="0.25">
      <c r="G942" s="47"/>
      <c r="H942" s="45"/>
    </row>
    <row r="943" spans="7:8" ht="15.75" customHeight="1" x14ac:dyDescent="0.25">
      <c r="G943" s="47"/>
      <c r="H943" s="45"/>
    </row>
    <row r="944" spans="7:8" ht="15.75" customHeight="1" x14ac:dyDescent="0.25">
      <c r="G944" s="47"/>
      <c r="H944" s="45"/>
    </row>
    <row r="945" spans="7:8" ht="15.75" customHeight="1" x14ac:dyDescent="0.25">
      <c r="G945" s="47"/>
      <c r="H945" s="45"/>
    </row>
    <row r="946" spans="7:8" ht="15.75" customHeight="1" x14ac:dyDescent="0.25">
      <c r="G946" s="47"/>
      <c r="H946" s="45"/>
    </row>
    <row r="947" spans="7:8" ht="15.75" customHeight="1" x14ac:dyDescent="0.25">
      <c r="G947" s="47"/>
      <c r="H947" s="45"/>
    </row>
    <row r="948" spans="7:8" ht="15.75" customHeight="1" x14ac:dyDescent="0.25">
      <c r="G948" s="47"/>
      <c r="H948" s="45"/>
    </row>
    <row r="949" spans="7:8" ht="15.75" customHeight="1" x14ac:dyDescent="0.25">
      <c r="G949" s="47"/>
      <c r="H949" s="45"/>
    </row>
    <row r="950" spans="7:8" ht="15.75" customHeight="1" x14ac:dyDescent="0.25">
      <c r="G950" s="47"/>
      <c r="H950" s="45"/>
    </row>
    <row r="951" spans="7:8" ht="15.75" customHeight="1" x14ac:dyDescent="0.25">
      <c r="G951" s="47"/>
      <c r="H951" s="45"/>
    </row>
    <row r="952" spans="7:8" ht="15.75" customHeight="1" x14ac:dyDescent="0.25">
      <c r="G952" s="47"/>
      <c r="H952" s="45"/>
    </row>
    <row r="953" spans="7:8" ht="15.75" customHeight="1" x14ac:dyDescent="0.25">
      <c r="G953" s="47"/>
      <c r="H953" s="45"/>
    </row>
    <row r="954" spans="7:8" ht="15.75" customHeight="1" x14ac:dyDescent="0.25">
      <c r="G954" s="47"/>
      <c r="H954" s="45"/>
    </row>
    <row r="955" spans="7:8" ht="15.75" customHeight="1" x14ac:dyDescent="0.25">
      <c r="G955" s="47"/>
      <c r="H955" s="45"/>
    </row>
    <row r="956" spans="7:8" ht="15.75" customHeight="1" x14ac:dyDescent="0.25">
      <c r="G956" s="47"/>
      <c r="H956" s="45"/>
    </row>
    <row r="957" spans="7:8" ht="15.75" customHeight="1" x14ac:dyDescent="0.25">
      <c r="G957" s="47"/>
      <c r="H957" s="45"/>
    </row>
    <row r="958" spans="7:8" ht="15.75" customHeight="1" x14ac:dyDescent="0.25">
      <c r="G958" s="47"/>
      <c r="H958" s="45"/>
    </row>
    <row r="959" spans="7:8" ht="15.75" customHeight="1" x14ac:dyDescent="0.25">
      <c r="G959" s="47"/>
      <c r="H959" s="45"/>
    </row>
    <row r="960" spans="7:8" ht="15.75" customHeight="1" x14ac:dyDescent="0.25">
      <c r="G960" s="47"/>
      <c r="H960" s="45"/>
    </row>
    <row r="961" spans="7:8" ht="15.75" customHeight="1" x14ac:dyDescent="0.25">
      <c r="G961" s="47"/>
      <c r="H961" s="45"/>
    </row>
    <row r="962" spans="7:8" ht="15.75" customHeight="1" x14ac:dyDescent="0.25">
      <c r="G962" s="47"/>
      <c r="H962" s="45"/>
    </row>
    <row r="963" spans="7:8" ht="15.75" customHeight="1" x14ac:dyDescent="0.25">
      <c r="G963" s="47"/>
      <c r="H963" s="45"/>
    </row>
    <row r="964" spans="7:8" ht="15.75" customHeight="1" x14ac:dyDescent="0.25">
      <c r="G964" s="47"/>
      <c r="H964" s="45"/>
    </row>
    <row r="965" spans="7:8" ht="15.75" customHeight="1" x14ac:dyDescent="0.25">
      <c r="G965" s="47"/>
      <c r="H965" s="45"/>
    </row>
    <row r="966" spans="7:8" ht="15.75" customHeight="1" x14ac:dyDescent="0.25">
      <c r="G966" s="47"/>
      <c r="H966" s="45"/>
    </row>
    <row r="967" spans="7:8" ht="15.75" customHeight="1" x14ac:dyDescent="0.25">
      <c r="G967" s="47"/>
      <c r="H967" s="45"/>
    </row>
    <row r="968" spans="7:8" ht="15.75" customHeight="1" x14ac:dyDescent="0.25">
      <c r="G968" s="47"/>
      <c r="H968" s="45"/>
    </row>
    <row r="969" spans="7:8" ht="15.75" customHeight="1" x14ac:dyDescent="0.25">
      <c r="G969" s="47"/>
      <c r="H969" s="45"/>
    </row>
    <row r="970" spans="7:8" ht="15.75" customHeight="1" x14ac:dyDescent="0.25">
      <c r="G970" s="47"/>
      <c r="H970" s="45"/>
    </row>
    <row r="971" spans="7:8" ht="15.75" customHeight="1" x14ac:dyDescent="0.25">
      <c r="G971" s="47"/>
      <c r="H971" s="45"/>
    </row>
    <row r="972" spans="7:8" ht="15.75" customHeight="1" x14ac:dyDescent="0.25">
      <c r="G972" s="47"/>
      <c r="H972" s="45"/>
    </row>
    <row r="973" spans="7:8" ht="15.75" customHeight="1" x14ac:dyDescent="0.25">
      <c r="G973" s="47"/>
      <c r="H973" s="45"/>
    </row>
    <row r="974" spans="7:8" ht="15.75" customHeight="1" x14ac:dyDescent="0.25">
      <c r="G974" s="47"/>
      <c r="H974" s="45"/>
    </row>
    <row r="975" spans="7:8" ht="15.75" customHeight="1" x14ac:dyDescent="0.25">
      <c r="G975" s="47"/>
      <c r="H975" s="45"/>
    </row>
    <row r="976" spans="7:8" ht="15.75" customHeight="1" x14ac:dyDescent="0.25">
      <c r="G976" s="47"/>
      <c r="H976" s="45"/>
    </row>
    <row r="977" spans="7:8" ht="15.75" customHeight="1" x14ac:dyDescent="0.25">
      <c r="G977" s="47"/>
      <c r="H977" s="45"/>
    </row>
    <row r="978" spans="7:8" ht="15.75" customHeight="1" x14ac:dyDescent="0.25">
      <c r="G978" s="47"/>
      <c r="H978" s="45"/>
    </row>
    <row r="979" spans="7:8" ht="15.75" customHeight="1" x14ac:dyDescent="0.25">
      <c r="G979" s="47"/>
      <c r="H979" s="45"/>
    </row>
    <row r="980" spans="7:8" ht="15.75" customHeight="1" x14ac:dyDescent="0.25">
      <c r="G980" s="47"/>
      <c r="H980" s="45"/>
    </row>
    <row r="981" spans="7:8" ht="15.75" customHeight="1" x14ac:dyDescent="0.25">
      <c r="G981" s="47"/>
      <c r="H981" s="45"/>
    </row>
    <row r="982" spans="7:8" ht="15.75" customHeight="1" x14ac:dyDescent="0.25">
      <c r="G982" s="47"/>
      <c r="H982" s="45"/>
    </row>
    <row r="983" spans="7:8" ht="15.75" customHeight="1" x14ac:dyDescent="0.25">
      <c r="G983" s="47"/>
      <c r="H983" s="45"/>
    </row>
    <row r="984" spans="7:8" ht="15.75" customHeight="1" x14ac:dyDescent="0.25">
      <c r="G984" s="47"/>
      <c r="H984" s="45"/>
    </row>
    <row r="985" spans="7:8" ht="15.75" customHeight="1" x14ac:dyDescent="0.25">
      <c r="G985" s="47"/>
      <c r="H985" s="45"/>
    </row>
    <row r="986" spans="7:8" ht="15.75" customHeight="1" x14ac:dyDescent="0.25">
      <c r="G986" s="47"/>
      <c r="H986" s="45"/>
    </row>
    <row r="987" spans="7:8" ht="15.75" customHeight="1" x14ac:dyDescent="0.25">
      <c r="G987" s="47"/>
      <c r="H987" s="45"/>
    </row>
    <row r="988" spans="7:8" ht="15.75" customHeight="1" x14ac:dyDescent="0.25">
      <c r="G988" s="47"/>
      <c r="H988" s="45"/>
    </row>
    <row r="989" spans="7:8" ht="15.75" customHeight="1" x14ac:dyDescent="0.25">
      <c r="G989" s="47"/>
      <c r="H989" s="45"/>
    </row>
    <row r="990" spans="7:8" ht="15.75" customHeight="1" x14ac:dyDescent="0.25">
      <c r="G990" s="47"/>
      <c r="H990" s="45"/>
    </row>
    <row r="991" spans="7:8" ht="15.75" customHeight="1" x14ac:dyDescent="0.25">
      <c r="G991" s="47"/>
      <c r="H991" s="45"/>
    </row>
    <row r="992" spans="7:8" ht="15.75" customHeight="1" x14ac:dyDescent="0.25">
      <c r="G992" s="47"/>
      <c r="H992" s="45"/>
    </row>
    <row r="993" spans="7:8" ht="15.75" customHeight="1" x14ac:dyDescent="0.25">
      <c r="G993" s="47"/>
      <c r="H993" s="45"/>
    </row>
    <row r="994" spans="7:8" ht="15.75" customHeight="1" x14ac:dyDescent="0.25">
      <c r="G994" s="47"/>
      <c r="H994" s="45"/>
    </row>
    <row r="995" spans="7:8" ht="15.75" customHeight="1" x14ac:dyDescent="0.25">
      <c r="G995" s="47"/>
      <c r="H995" s="45"/>
    </row>
    <row r="996" spans="7:8" ht="15.75" customHeight="1" x14ac:dyDescent="0.25">
      <c r="G996" s="47"/>
      <c r="H996" s="45"/>
    </row>
    <row r="997" spans="7:8" ht="15.75" customHeight="1" x14ac:dyDescent="0.25">
      <c r="G997" s="47"/>
      <c r="H997" s="45"/>
    </row>
    <row r="998" spans="7:8" ht="15.75" customHeight="1" x14ac:dyDescent="0.25">
      <c r="G998" s="47"/>
      <c r="H998" s="45"/>
    </row>
    <row r="999" spans="7:8" ht="15.75" customHeight="1" x14ac:dyDescent="0.25">
      <c r="G999" s="47"/>
      <c r="H999" s="45"/>
    </row>
    <row r="1000" spans="7:8" ht="15.75" customHeight="1" x14ac:dyDescent="0.25">
      <c r="G1000" s="47"/>
      <c r="H1000" s="45"/>
    </row>
  </sheetData>
  <dataValidations count="3">
    <dataValidation type="list" allowBlank="1" showErrorMessage="1" sqref="J29:J44" xr:uid="{00000000-0002-0000-0200-000000000000}">
      <formula1>$F$1:$F$41</formula1>
    </dataValidation>
    <dataValidation type="list" allowBlank="1" showErrorMessage="1" sqref="M5" xr:uid="{00000000-0002-0000-0200-000001000000}">
      <formula1>$J$1:$J$25</formula1>
    </dataValidation>
    <dataValidation type="list" allowBlank="1" showErrorMessage="1" sqref="O30" xr:uid="{00000000-0002-0000-0200-000002000000}">
      <formula1>$J$30:$J$42</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Informe de ejecución</vt:lpstr>
      <vt:lpstr>Instructivo</vt:lpstr>
      <vt:lpstr>Lista Desplegable 2</vt:lpstr>
      <vt:lpstr>'Informe de ejecución'!Área_de_impresión</vt:lpstr>
      <vt:lpstr>piezasaudiovisuales</vt:lpstr>
      <vt:lpstr>piezastextuales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Certicontrol</dc:creator>
  <cp:lastModifiedBy>Juan Felipe Villamil Tovar</cp:lastModifiedBy>
  <cp:lastPrinted>2026-06-25T19:55:03Z</cp:lastPrinted>
  <dcterms:created xsi:type="dcterms:W3CDTF">2026-06-17T21:18:07Z</dcterms:created>
  <dcterms:modified xsi:type="dcterms:W3CDTF">2026-06-25T20:44:50Z</dcterms:modified>
</cp:coreProperties>
</file>