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CINEMATECA\24.09.2025\"/>
    </mc:Choice>
  </mc:AlternateContent>
  <bookViews>
    <workbookView xWindow="0" yWindow="0" windowWidth="28800" windowHeight="11730"/>
  </bookViews>
  <sheets>
    <sheet name="Formato" sheetId="1" r:id="rId1"/>
    <sheet name="Instructivo" sheetId="2" r:id="rId2"/>
    <sheet name="CONTROL DE GRABACION 1" sheetId="3" state="hidden" r:id="rId3"/>
    <sheet name="CONTROL DE MENORES" sheetId="4" state="hidden" r:id="rId4"/>
    <sheet name="CONTROL DE MENORES (2)" sheetId="5" state="hidden" r:id="rId5"/>
  </sheets>
  <definedNames>
    <definedName name="Print_Area_0" localSheetId="2">'CONTROL DE GRABACION 1'!$B$1:$K$263</definedName>
    <definedName name="Print_Area_0_0" localSheetId="2">'CONTROL DE GRABACION 1'!$B$1:$K$263</definedName>
  </definedNames>
  <calcPr calcId="162913"/>
  <extLst>
    <ext uri="GoogleSheetsCustomDataVersion2">
      <go:sheetsCustomData xmlns:go="http://customooxmlschemas.google.com/" r:id="rId9" roundtripDataChecksum="ZPr13weCFAH61tRgumfIXgEPhbhQ2QTi/lsD+HBisSs="/>
    </ext>
  </extLst>
</workbook>
</file>

<file path=xl/calcChain.xml><?xml version="1.0" encoding="utf-8"?>
<calcChain xmlns="http://schemas.openxmlformats.org/spreadsheetml/2006/main">
  <c r="F23" i="5" l="1"/>
  <c r="F23" i="4"/>
  <c r="J243" i="3"/>
  <c r="J242" i="3"/>
  <c r="J241" i="3"/>
  <c r="J240" i="3"/>
  <c r="J244" i="3" s="1"/>
  <c r="J236" i="3"/>
  <c r="J235" i="3"/>
  <c r="J234" i="3"/>
  <c r="J233" i="3"/>
  <c r="J232" i="3"/>
  <c r="J231" i="3"/>
  <c r="J228" i="3"/>
  <c r="J227" i="3"/>
  <c r="J237" i="3" s="1"/>
  <c r="J224" i="3"/>
  <c r="J219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13" i="3" s="1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H178" i="3"/>
  <c r="J177" i="3"/>
  <c r="J176" i="3"/>
  <c r="J175" i="3"/>
  <c r="J174" i="3"/>
  <c r="J173" i="3"/>
  <c r="J172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78" i="3" s="1"/>
  <c r="J147" i="3"/>
  <c r="J146" i="3"/>
  <c r="J145" i="3"/>
  <c r="J144" i="3"/>
  <c r="J143" i="3"/>
  <c r="J142" i="3"/>
  <c r="J141" i="3"/>
  <c r="J140" i="3"/>
  <c r="J133" i="3"/>
  <c r="J132" i="3"/>
  <c r="J131" i="3"/>
  <c r="J130" i="3"/>
  <c r="J127" i="3"/>
  <c r="J125" i="3"/>
  <c r="J90" i="3"/>
  <c r="J83" i="3"/>
  <c r="J61" i="3"/>
</calcChain>
</file>

<file path=xl/comments1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1"/>
            <color rgb="FF000000"/>
            <rFont val="Calibri"/>
            <scheme val="minor"/>
          </rPr>
          <t>======
ID#AAABk81j_9w
    (2025-07-08 16:23:55)
lsanchez:Nombre de la producción</t>
        </r>
      </text>
    </comment>
    <comment ref="B5" authorId="0" shapeId="0">
      <text>
        <r>
          <rPr>
            <sz val="11"/>
            <color rgb="FF000000"/>
            <rFont val="Calibri"/>
            <scheme val="minor"/>
          </rPr>
          <t>======
ID#AAABk81j_94
    (2025-07-08 16:23:55)
lsanchez:Nombre de la actriz</t>
        </r>
      </text>
    </comment>
    <comment ref="B6" authorId="0" shapeId="0">
      <text>
        <r>
          <rPr>
            <sz val="11"/>
            <color rgb="FF000000"/>
            <rFont val="Calibri"/>
            <scheme val="minor"/>
          </rPr>
          <t>======
ID#AAABk81j_-Y
    (2025-07-08 16:23:55)
lsanchez:Personaje que interpreta</t>
        </r>
      </text>
    </comment>
    <comment ref="B7" authorId="0" shapeId="0">
      <text>
        <r>
          <rPr>
            <sz val="11"/>
            <color rgb="FF000000"/>
            <rFont val="Calibri"/>
            <scheme val="minor"/>
          </rPr>
          <t>======
ID#AAABk81j_9o
    (2025-07-08 16:23:55)
lsanchez:Nombre del acudiente</t>
        </r>
      </text>
    </comment>
    <comment ref="B8" authorId="0" shapeId="0">
      <text>
        <r>
          <rPr>
            <sz val="11"/>
            <color rgb="FF000000"/>
            <rFont val="Calibri"/>
            <scheme val="minor"/>
          </rPr>
          <t>======
ID#AAABk81j_98
    (2025-07-08 16:23:55)
lsanchez:Locación en la que graba la actriz</t>
        </r>
      </text>
    </comment>
    <comment ref="B9" authorId="0" shapeId="0">
      <text>
        <r>
          <rPr>
            <sz val="11"/>
            <color rgb="FF000000"/>
            <rFont val="Calibri"/>
            <scheme val="minor"/>
          </rPr>
          <t>======
ID#AAABk81j_-w
    (2025-07-08 16:23:55)
lsanchez:Hora que la recojen en su casa</t>
        </r>
      </text>
    </comment>
    <comment ref="J9" authorId="0" shapeId="0">
      <text>
        <r>
          <rPr>
            <sz val="11"/>
            <color rgb="FF000000"/>
            <rFont val="Calibri"/>
            <scheme val="minor"/>
          </rPr>
          <t>======
ID#AAABk81j_-g
    (2025-07-08 16:23:55)
lsanchez:Hora fuera del aire de la actriz</t>
        </r>
      </text>
    </comment>
    <comment ref="B10" authorId="0" shapeId="0">
      <text>
        <r>
          <rPr>
            <sz val="11"/>
            <color rgb="FF000000"/>
            <rFont val="Calibri"/>
            <scheme val="minor"/>
          </rPr>
          <t>======
ID#AAABk81j_-s
    (2025-07-08 16:23:55)
lsanchez:Hora de llamado</t>
        </r>
      </text>
    </comment>
    <comment ref="B11" authorId="0" shapeId="0">
      <text>
        <r>
          <rPr>
            <sz val="11"/>
            <color rgb="FF000000"/>
            <rFont val="Calibri"/>
            <scheme val="minor"/>
          </rPr>
          <t>======
ID#AAABk81j_90
    (2025-07-08 16:23:55)
lsanchez:Hora de llegada de la actriz</t>
        </r>
      </text>
    </comment>
    <comment ref="B12" authorId="0" shapeId="0">
      <text>
        <r>
          <rPr>
            <sz val="11"/>
            <color rgb="FF000000"/>
            <rFont val="Calibri"/>
            <scheme val="minor"/>
          </rPr>
          <t>======
ID#AAABk81j_-0
    (2025-07-08 16:23:55)
lsanchez:Hora de transporte de regreso</t>
        </r>
      </text>
    </comment>
    <comment ref="C13" authorId="0" shapeId="0">
      <text>
        <r>
          <rPr>
            <sz val="11"/>
            <color rgb="FF000000"/>
            <rFont val="Calibri"/>
            <scheme val="minor"/>
          </rPr>
          <t>======
ID#AAABk81j_-8
    (2025-07-08 16:23:55)
lsanchez:No Cap y la escena</t>
        </r>
      </text>
    </comment>
    <comment ref="D13" authorId="0" shapeId="0">
      <text>
        <r>
          <rPr>
            <sz val="11"/>
            <color rgb="FF000000"/>
            <rFont val="Calibri"/>
            <scheme val="minor"/>
          </rPr>
          <t>======
ID#AAABk81j_-M
    (2025-07-08 16:23:55)
lsanchez:No Cap y la escena</t>
        </r>
      </text>
    </comment>
    <comment ref="E14" authorId="0" shapeId="0">
      <text>
        <r>
          <rPr>
            <sz val="11"/>
            <color rgb="FF000000"/>
            <rFont val="Calibri"/>
            <scheme val="minor"/>
          </rPr>
          <t>======
ID#AAABk81j_-A
    (2025-07-08 16:23:55)
lsanchez:Hora de inicio de la marcación</t>
        </r>
      </text>
    </comment>
    <comment ref="F14" authorId="0" shapeId="0">
      <text>
        <r>
          <rPr>
            <sz val="11"/>
            <color rgb="FF000000"/>
            <rFont val="Calibri"/>
            <scheme val="minor"/>
          </rPr>
          <t>======
ID#AAABk81j_-4
    (2025-07-08 16:23:55)
lsanchez:Hora Final de la marcación</t>
        </r>
      </text>
    </comment>
    <comment ref="G15" authorId="0" shapeId="0">
      <text>
        <r>
          <rPr>
            <sz val="11"/>
            <color rgb="FF000000"/>
            <rFont val="Calibri"/>
            <scheme val="minor"/>
          </rPr>
          <t>======
ID#AAABk81j_-E
    (2025-07-08 16:23:55)
lsanchez:Total de Minutos en marcación</t>
        </r>
      </text>
    </comment>
    <comment ref="H15" authorId="0" shapeId="0">
      <text>
        <r>
          <rPr>
            <sz val="11"/>
            <color rgb="FF000000"/>
            <rFont val="Calibri"/>
            <scheme val="minor"/>
          </rPr>
          <t>======
ID#AAABk81j_9s
    (2025-07-08 16:23:55)
lsanchez:Hora de inicio del rodaje</t>
        </r>
      </text>
    </comment>
    <comment ref="I15" authorId="0" shapeId="0">
      <text>
        <r>
          <rPr>
            <sz val="11"/>
            <color rgb="FF000000"/>
            <rFont val="Calibri"/>
            <scheme val="minor"/>
          </rPr>
          <t>======
ID#AAABk81j_-k
    (2025-07-08 16:23:55)
lsanchez:Hora final del rodaje</t>
        </r>
      </text>
    </comment>
    <comment ref="J15" authorId="0" shapeId="0">
      <text>
        <r>
          <rPr>
            <sz val="11"/>
            <color rgb="FF000000"/>
            <rFont val="Calibri"/>
            <scheme val="minor"/>
          </rPr>
          <t>======
ID#AAABk81j_-I
    (2025-07-08 16:23:55)
lsanchez:Minutos totales de rodaje</t>
        </r>
      </text>
    </comment>
    <comment ref="K15" authorId="0" shapeId="0">
      <text>
        <r>
          <rPr>
            <sz val="11"/>
            <color rgb="FF000000"/>
            <rFont val="Calibri"/>
            <scheme val="minor"/>
          </rPr>
          <t>======
ID#AAABk81j_-Q
    (2025-07-08 16:23:55)
lsanchez:Cualquier observación que interfiera en la producción.</t>
        </r>
      </text>
    </comment>
    <comment ref="B23" authorId="0" shapeId="0">
      <text>
        <r>
          <rPr>
            <sz val="11"/>
            <color rgb="FF000000"/>
            <rFont val="Calibri"/>
            <scheme val="minor"/>
          </rPr>
          <t>======
ID#AAABk81j_-o
    (2025-07-08 16:23:55)
lsanchez:Total tiempo de grabación de la actriz</t>
        </r>
      </text>
    </comment>
    <comment ref="B24" authorId="0" shapeId="0">
      <text>
        <r>
          <rPr>
            <sz val="11"/>
            <color rgb="FF000000"/>
            <rFont val="Calibri"/>
            <scheme val="minor"/>
          </rPr>
          <t>======
ID#AAABk81j__A
    (2025-07-08 16:23:55)
lsanchez:Total de tiempo que la actriz estuvo en la locación.</t>
        </r>
      </text>
    </comment>
    <comment ref="D31" authorId="0" shapeId="0">
      <text>
        <r>
          <rPr>
            <sz val="11"/>
            <color rgb="FF000000"/>
            <rFont val="Calibri"/>
            <scheme val="minor"/>
          </rPr>
          <t>======
ID#AAABk81j_-c
    (2025-07-08 16:23:55)
Produccion:este tiempo es del momento en el que estuvo listo hasta que empezó a grabar la primera escena.</t>
        </r>
      </text>
    </comment>
    <comment ref="D37" authorId="0" shapeId="0">
      <text>
        <r>
          <rPr>
            <sz val="11"/>
            <color rgb="FF000000"/>
            <rFont val="Calibri"/>
            <scheme val="minor"/>
          </rPr>
          <t>======
ID#AAABk81j_-U
    (2025-07-08 16:23:55)
Produccion:15 minutos de refrigerio y 60 minutos de corte de almuerzo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CnMeeYNpT8UdKyf99+D3xNT53A=="/>
    </ext>
  </extLst>
</comments>
</file>

<file path=xl/sharedStrings.xml><?xml version="1.0" encoding="utf-8"?>
<sst xmlns="http://schemas.openxmlformats.org/spreadsheetml/2006/main" count="795" uniqueCount="352">
  <si>
    <t>GESTIÓN DE FOMENTO A LAS PRÁCTICAS ARTÍSTICAS</t>
  </si>
  <si>
    <t xml:space="preserve">ACTA DE VERIFICACIÓN Y OCUPACIÓN DEL ESPACIO PÚBLICO 
PARA FILMACIONES AUDIOVISUALES
 </t>
  </si>
  <si>
    <t>Versión: 1</t>
  </si>
  <si>
    <t>Página: 1 de 1</t>
  </si>
  <si>
    <t>Proyecto</t>
  </si>
  <si>
    <t>Tipo de Solicitud</t>
  </si>
  <si>
    <t xml:space="preserve">N° de solicitud </t>
  </si>
  <si>
    <t>N° de contrato</t>
  </si>
  <si>
    <t>Fechas y horarios autorizados</t>
  </si>
  <si>
    <t>Fecha</t>
  </si>
  <si>
    <t>Hora inicio</t>
  </si>
  <si>
    <t>Hora fin</t>
  </si>
  <si>
    <t xml:space="preserve">El día ___________ del mes ________________ de 20__, se reunieron el responsable de la locación reigstrado en la plataforma SUMA +, ____________________________ o el delgado _________________________ solicitud PUFA _______ identificado(a) con cédula de ciudadanía N° _________________de _________________ en representación de la persona natural o jurídica _____________________________________ y ______________________________________(contratista – monitor de locaciones), en su condición del equipo de la Comisión Fílmica de Bogotá encargado de velar por la sostenibilidad del espacio publico a traves de procesos de monitoreo, seguimiento y control  con el fin de suscribir la presente  ACTA DE VERIFICACIÓN Y OCUPACIÓN del espacio público: </t>
  </si>
  <si>
    <t>Espacio publico 1</t>
  </si>
  <si>
    <t>Espacio publico 2</t>
  </si>
  <si>
    <t>Espacio publico 3</t>
  </si>
  <si>
    <t>Otros espacios</t>
  </si>
  <si>
    <t>DATOS DE LA FILMACIÓN</t>
  </si>
  <si>
    <t>Fecha de la verificación</t>
  </si>
  <si>
    <t>Hora</t>
  </si>
  <si>
    <t>La producción implementa de manera correcta el Plan de Manejo de Tránsito - PMT</t>
  </si>
  <si>
    <t>SI</t>
  </si>
  <si>
    <t>NO</t>
  </si>
  <si>
    <t>N/A</t>
  </si>
  <si>
    <t>OBSERVACIONES:</t>
  </si>
  <si>
    <t>Se presenció alguna situación con la comunidad durante el desarrollo de la filmación</t>
  </si>
  <si>
    <t>Observaciones generales de la solicitud PUFA (Cambios de costado, elementos, datos relevantes)</t>
  </si>
  <si>
    <t>En la verificación realizada por parte del monitor de locaciones de la CFB se emitieron fallas</t>
  </si>
  <si>
    <t>Falla(s) leve(s)</t>
  </si>
  <si>
    <t>Descripción</t>
  </si>
  <si>
    <t>Falla(s) grave(s)</t>
  </si>
  <si>
    <t xml:space="preserve">FIRMA MONITOR(A) DE LOCACIONES                                                                                                                                                                                                                                COMISIÓN FÍLMICA DE BOGOTÁ </t>
  </si>
  <si>
    <t xml:space="preserve">FIRMA RESPONSABLE DE LA LOCACIÓN                                                            EN CAMPO                                                                </t>
  </si>
  <si>
    <t>Nombre completo del Monitor de Locaciones:</t>
  </si>
  <si>
    <t>Nombre del solicitante:</t>
  </si>
  <si>
    <t>Número de identificación:</t>
  </si>
  <si>
    <t>Nombre completo del responsable de la locación en campo:</t>
  </si>
  <si>
    <t>Celular:</t>
  </si>
  <si>
    <t>GESTIÓN CIRCULACIÓN DE LAS PRÁCTICAS ARTÍSTICAS</t>
  </si>
  <si>
    <t>ACTA DE VERIFICACIÓN Y OCUPACIÓN DEL ESPACIO PÚBLICO 
PARA FILMACIONES AUDIOVISUALES
 - SOLICITUDES PUFA</t>
  </si>
  <si>
    <t>Casillas</t>
  </si>
  <si>
    <t>Nombre del proyecto que esta realizando la actividad</t>
  </si>
  <si>
    <t>Tipo de solicitud PUFA si es ordinario o urgente</t>
  </si>
  <si>
    <t>Numero de solicitud PUFA</t>
  </si>
  <si>
    <t>numero del contrato que aparece en el documento PUFA</t>
  </si>
  <si>
    <t>Fechas y horarios autorizados para la actividad</t>
  </si>
  <si>
    <t>Fecha en que se realiza la verificación del PUFA aprobado</t>
  </si>
  <si>
    <t>Espacio público autorizado que se usa para la filmación</t>
  </si>
  <si>
    <t>Observaciones</t>
  </si>
  <si>
    <t>''EN LA BOCA DEL LOBO''</t>
  </si>
  <si>
    <t>Fecha:</t>
  </si>
  <si>
    <t>Lugar de grabación:</t>
  </si>
  <si>
    <t>Capitulos:</t>
  </si>
  <si>
    <t>Tiempo Estimado:</t>
  </si>
  <si>
    <t>Tiempo Realizado:</t>
  </si>
  <si>
    <t>Desplazamientos: 0</t>
  </si>
  <si>
    <t>Escenas Planeadas:</t>
  </si>
  <si>
    <t>Escenas Realizadas:</t>
  </si>
  <si>
    <t>Escenas Pendientes:</t>
  </si>
  <si>
    <t>(la hora de llamado es en locacion) 7:00 AM</t>
  </si>
  <si>
    <t>Producción:</t>
  </si>
  <si>
    <t>Técnica:  7:00AM</t>
  </si>
  <si>
    <t>Luces:</t>
  </si>
  <si>
    <t>Ambientacion:</t>
  </si>
  <si>
    <t>Corte de almuerzo: 1:23pm</t>
  </si>
  <si>
    <t>Retoma de Almuerzo:</t>
  </si>
  <si>
    <t>Hora de Inicio:</t>
  </si>
  <si>
    <t>Corte de Cena:</t>
  </si>
  <si>
    <t>Retoma de Cena:</t>
  </si>
  <si>
    <t>Fuera del Aire:</t>
  </si>
  <si>
    <t>Director:</t>
  </si>
  <si>
    <t>RODRIGO LALINDE</t>
  </si>
  <si>
    <t>Unidad:</t>
  </si>
  <si>
    <t>ACTORES PRINCIPALES</t>
  </si>
  <si>
    <t>Personaje</t>
  </si>
  <si>
    <t>VENDOR</t>
  </si>
  <si>
    <t>Hora Llamado</t>
  </si>
  <si>
    <t>Hora de llegada</t>
  </si>
  <si>
    <t>Hora de Salida</t>
  </si>
  <si>
    <t>Cantidad</t>
  </si>
  <si>
    <t>Valor Unitario</t>
  </si>
  <si>
    <t>Valor Total</t>
  </si>
  <si>
    <t>PO</t>
  </si>
  <si>
    <t>CAROLINA ACEVEDO</t>
  </si>
  <si>
    <t>LENA DUQUE</t>
  </si>
  <si>
    <t>7:30AM</t>
  </si>
  <si>
    <t>CLAUDIA RIOS</t>
  </si>
  <si>
    <t>CONTRATO MES</t>
  </si>
  <si>
    <t>CAROLINA VELASQUEZ</t>
  </si>
  <si>
    <t>TOÑA</t>
  </si>
  <si>
    <t>CARLOS FERNANDEZ</t>
  </si>
  <si>
    <t>DIEGO MAZO</t>
  </si>
  <si>
    <t>*</t>
  </si>
  <si>
    <t>ACTORES POR CAPÍTULO</t>
  </si>
  <si>
    <t>Capitulos</t>
  </si>
  <si>
    <t>Escenas</t>
  </si>
  <si>
    <t>ACTORES POR DIA</t>
  </si>
  <si>
    <t>TOTAL OTROS ACTORES</t>
  </si>
  <si>
    <t>PERSONAL FREELANCE</t>
  </si>
  <si>
    <t>Cargo</t>
  </si>
  <si>
    <t>NOMBRE</t>
  </si>
  <si>
    <t>ASISTENTE DE AMBIENTACION</t>
  </si>
  <si>
    <t>OTROS</t>
  </si>
  <si>
    <t>ASISTENTE DE VESTUARIO</t>
  </si>
  <si>
    <t>ASISTENTE DE MAQUILLAJE</t>
  </si>
  <si>
    <t>ASISTENTE DE ESCENOGRAFIA</t>
  </si>
  <si>
    <t>CAMAROGRAFO</t>
  </si>
  <si>
    <t>ASISTENTE DE CAMARA</t>
  </si>
  <si>
    <t>ASISTENTE DE LUCES</t>
  </si>
  <si>
    <t>ASISTENTE DE PRODUCCION</t>
  </si>
  <si>
    <t>COORDINADOR</t>
  </si>
  <si>
    <t>OTRO (DETERMINAR CARGO)</t>
  </si>
  <si>
    <t>TOTAL FREELANCE</t>
  </si>
  <si>
    <t>EQUIPO DIARIO</t>
  </si>
  <si>
    <t>Proveedor</t>
  </si>
  <si>
    <t>CAMARAS F5</t>
  </si>
  <si>
    <t>CONGO FILMS</t>
  </si>
  <si>
    <t>7:00AM</t>
  </si>
  <si>
    <t>7:40PM</t>
  </si>
  <si>
    <t>X CONTRATO</t>
  </si>
  <si>
    <t>OPTICA</t>
  </si>
  <si>
    <t>DOLLYS</t>
  </si>
  <si>
    <t>GRIP CAM SERVICE</t>
  </si>
  <si>
    <t>EQUIPO DE AUDIO</t>
  </si>
  <si>
    <t>CAMARA ADICIONAL</t>
  </si>
  <si>
    <t>CAMARA PORTATIL</t>
  </si>
  <si>
    <t>GO PRO</t>
  </si>
  <si>
    <t>OPTICA (LENTE MACRO)</t>
  </si>
  <si>
    <t>FILTROS</t>
  </si>
  <si>
    <t>MONITOR HD</t>
  </si>
  <si>
    <t>GRUA</t>
  </si>
  <si>
    <t>STEADY-CAM</t>
  </si>
  <si>
    <t>DOLLY</t>
  </si>
  <si>
    <t>CONSOLA AUDIO 6 - CANALES</t>
  </si>
  <si>
    <t>CONSOLA AUDIO 16 CANALES</t>
  </si>
  <si>
    <t>MICROFONOS</t>
  </si>
  <si>
    <t>PAQUETE LUCES PORTATILES</t>
  </si>
  <si>
    <t>CAMA BAJA</t>
  </si>
  <si>
    <t>TOTAL EQUIPO DIARIO</t>
  </si>
  <si>
    <t>LOCACIONES</t>
  </si>
  <si>
    <t>CASA TOÑA / CRR 21 40-51.</t>
  </si>
  <si>
    <t>DAYANA NEUSA</t>
  </si>
  <si>
    <t>6:30AM</t>
  </si>
  <si>
    <t>8:30PM</t>
  </si>
  <si>
    <t>Locación 2</t>
  </si>
  <si>
    <t>Locación 3</t>
  </si>
  <si>
    <t>Locación 4</t>
  </si>
  <si>
    <t>TOTAL LOCACIONES</t>
  </si>
  <si>
    <t>TRANSPORTE  MENSUAL</t>
  </si>
  <si>
    <t>Hora de Llegada</t>
  </si>
  <si>
    <t>Contrato</t>
  </si>
  <si>
    <t>FURGON LUCES   U. LALINDE</t>
  </si>
  <si>
    <t>CONGO</t>
  </si>
  <si>
    <t>ANDREA KATIME</t>
  </si>
  <si>
    <t>PERIFERIA (FUERA PERIMETRO URBANO)</t>
  </si>
  <si>
    <t>MOVIL TELESET UNIDAD LALINDE</t>
  </si>
  <si>
    <t>TELESET</t>
  </si>
  <si>
    <t>6.30AM</t>
  </si>
  <si>
    <t>FURGON VESTUARIO  UNIDAD LALINDE</t>
  </si>
  <si>
    <t>JOSE RENAN GAMEZ</t>
  </si>
  <si>
    <t>FURGON VESTUARIO</t>
  </si>
  <si>
    <t>FURGON AMBIENTACION  U. LALINDE</t>
  </si>
  <si>
    <t>HERMES DE JESUS GALLO VARGAS</t>
  </si>
  <si>
    <t>PLANTA ELECTRICA  U. LALINDE</t>
  </si>
  <si>
    <t>OSWALDO GONZALEZ</t>
  </si>
  <si>
    <t>TRANSPORTE  DIARIO (Con Planilla)</t>
  </si>
  <si>
    <t>VEHICULO LOCACIONES</t>
  </si>
  <si>
    <t>ALEXANDER BARRETO</t>
  </si>
  <si>
    <t>VEHICULO VESTUARIO</t>
  </si>
  <si>
    <t>EDGAR GIOVANNY CAÑON</t>
  </si>
  <si>
    <t>DOBLECABINA  AMBIENTACION</t>
  </si>
  <si>
    <t>SINDY VILLAMIL</t>
  </si>
  <si>
    <t>6:00AM</t>
  </si>
  <si>
    <t>VAN DE CARGA AMBIENTACION</t>
  </si>
  <si>
    <t>VAN PRODUCCION - UNIDAD LALINDE</t>
  </si>
  <si>
    <t>ISMAEL SAENZ</t>
  </si>
  <si>
    <t>6:10AM</t>
  </si>
  <si>
    <t>VAN PRODUCCION</t>
  </si>
  <si>
    <t>ADICIONALES</t>
  </si>
  <si>
    <t>DOBLECABINA ADICIONAL PRODUCCION</t>
  </si>
  <si>
    <t>VAN ADICIONAL</t>
  </si>
  <si>
    <t>BUS</t>
  </si>
  <si>
    <t>BUSETA</t>
  </si>
  <si>
    <t>SERVICIOS ESPECIALES (VIAJES)</t>
  </si>
  <si>
    <t>TOTAL TRANSPORTE DIARIO</t>
  </si>
  <si>
    <t>ALIMENTACION</t>
  </si>
  <si>
    <t>No pedido</t>
  </si>
  <si>
    <t>No Consumido</t>
  </si>
  <si>
    <t>Sobrantes</t>
  </si>
  <si>
    <t>DESAYUNOS</t>
  </si>
  <si>
    <t>REFRIGERIOS</t>
  </si>
  <si>
    <t>LA VALVANERA</t>
  </si>
  <si>
    <t>ALMUERZOS</t>
  </si>
  <si>
    <t>REFRIGERIOS NOCTURNOS</t>
  </si>
  <si>
    <t>COMIDAS</t>
  </si>
  <si>
    <t>COMIDAS CASUALES</t>
  </si>
  <si>
    <t>TOTAL ALIMENTACION</t>
  </si>
  <si>
    <t>Personal Produccion:</t>
  </si>
  <si>
    <t>CANT.</t>
  </si>
  <si>
    <t>AM</t>
  </si>
  <si>
    <t>PM</t>
  </si>
  <si>
    <t>Extras</t>
  </si>
  <si>
    <t>EXTRAS</t>
  </si>
  <si>
    <t>EXTRAS A</t>
  </si>
  <si>
    <t>HIGH MODELS</t>
  </si>
  <si>
    <t>EXTRAS AA/NIÑOS</t>
  </si>
  <si>
    <t>EXTRAS AAA</t>
  </si>
  <si>
    <t>MODELOS/ESPECIALES/FIGURANTES</t>
  </si>
  <si>
    <t>MODELOS AAA</t>
  </si>
  <si>
    <t>DEISY ARANGO - CAMARA CASTING</t>
  </si>
  <si>
    <t>EXTRAS AA</t>
  </si>
  <si>
    <t>EXTRAS AAA / NIÑOS</t>
  </si>
  <si>
    <t>EXTRAS ESPECIALES</t>
  </si>
  <si>
    <t>FIGURANTES A</t>
  </si>
  <si>
    <t>FIGURANTES AA</t>
  </si>
  <si>
    <t>FIGURANTES AAA</t>
  </si>
  <si>
    <t>MODELOS</t>
  </si>
  <si>
    <t>MEDIOS PARA PILOTOS</t>
  </si>
  <si>
    <t>EXTRAS TIPO A</t>
  </si>
  <si>
    <t>MULTICASTING</t>
  </si>
  <si>
    <t>EXTRAS TIPO AA</t>
  </si>
  <si>
    <t>EXTRAS TIPO AAA</t>
  </si>
  <si>
    <t>FIGURANTES</t>
  </si>
  <si>
    <t>PEOPLE THE WORLD</t>
  </si>
  <si>
    <t>TRANSPORTES EXTRAS</t>
  </si>
  <si>
    <t>TOTAL EXTRAS</t>
  </si>
  <si>
    <t>VEHICULOS EN ESCENA</t>
  </si>
  <si>
    <t>CAMION</t>
  </si>
  <si>
    <t>INTEGRAFILMS</t>
  </si>
  <si>
    <t>VEHICULO ESPECIAL</t>
  </si>
  <si>
    <t>MOTOS</t>
  </si>
  <si>
    <t>VEHICULO GAMA BAJA</t>
  </si>
  <si>
    <t>VEHICULO GAMA MEDIA Y TAXIS</t>
  </si>
  <si>
    <t>VEHICULO GAMA ALTA</t>
  </si>
  <si>
    <t>CAMPEROS</t>
  </si>
  <si>
    <t>VEHICULOS CARACTERIZADOS</t>
  </si>
  <si>
    <t>VEHICULOS ESPECIALES</t>
  </si>
  <si>
    <t>AMBULANCIA POR HORAS</t>
  </si>
  <si>
    <t>MOTOS ESPECIALES</t>
  </si>
  <si>
    <t>MOTOS ESTANDAR</t>
  </si>
  <si>
    <t>CAMION DE BOMBEROS</t>
  </si>
  <si>
    <t>CAMA BAJA 1 RECORRIDO</t>
  </si>
  <si>
    <t>PERIFERIA (SABANA BOGOTA)</t>
  </si>
  <si>
    <t>TOTAL VEHICULOS</t>
  </si>
  <si>
    <t>EFECTOS ESPECIALES/DOBLES Y ARMAS</t>
  </si>
  <si>
    <t>REPLICA DE SALVA</t>
  </si>
  <si>
    <t>TACTICAL ARMY</t>
  </si>
  <si>
    <t>FUSIL DUMI</t>
  </si>
  <si>
    <t>ARMOURER FILM</t>
  </si>
  <si>
    <t>FUSIL SI NO DISPARA</t>
  </si>
  <si>
    <t>PISTOLA PRIETO BERETA</t>
  </si>
  <si>
    <t>PISTOLA DUMMI</t>
  </si>
  <si>
    <t>EQUIPO SWAT COMPLETO</t>
  </si>
  <si>
    <t>ARMAS DE APOYO</t>
  </si>
  <si>
    <t>UNIFORMES COMPLETOS</t>
  </si>
  <si>
    <t>MUNICION DE FOYEO</t>
  </si>
  <si>
    <t>EFECTOS ESPECIALES</t>
  </si>
  <si>
    <t>DOBLES EN ESCENA</t>
  </si>
  <si>
    <t>OTROS EFECTOS</t>
  </si>
  <si>
    <t>TOTAL</t>
  </si>
  <si>
    <t>LAVANDERIA</t>
  </si>
  <si>
    <t>LAVATEX</t>
  </si>
  <si>
    <t>JANETH SALINAS - XTRATEX</t>
  </si>
  <si>
    <t>TOTAL LAVANDERIA</t>
  </si>
  <si>
    <t>FOTOCOPIAS</t>
  </si>
  <si>
    <t>ANDRES RUBIO</t>
  </si>
  <si>
    <t>IMPRESIONES</t>
  </si>
  <si>
    <t>TOTAL FOTOCOPIAS</t>
  </si>
  <si>
    <t>OTROS ALQUILERES</t>
  </si>
  <si>
    <t>ANDAMIOS</t>
  </si>
  <si>
    <t>DANIEL PALACIOS</t>
  </si>
  <si>
    <t>BAÑOS</t>
  </si>
  <si>
    <t>JOHAN MENDEZ</t>
  </si>
  <si>
    <t>8:00PM</t>
  </si>
  <si>
    <t>X CONTRATO MENSUAL ANDREA KATIME</t>
  </si>
  <si>
    <t>BAÑOS ADICIONALES</t>
  </si>
  <si>
    <t>CARPAS  4X4</t>
  </si>
  <si>
    <t>ERNESTO MORELLA</t>
  </si>
  <si>
    <t>CARPAS 3X3</t>
  </si>
  <si>
    <t>PERIFERIA CARPAS.</t>
  </si>
  <si>
    <t>CARPAS  4X3</t>
  </si>
  <si>
    <t>MOLDO CARPAS.</t>
  </si>
  <si>
    <t>CARPAS 3X2</t>
  </si>
  <si>
    <t>TOTAL OTROS ALQUILERES</t>
  </si>
  <si>
    <t>SEGURIDAD</t>
  </si>
  <si>
    <t>Cantidad de Horas</t>
  </si>
  <si>
    <t>Valor Turno</t>
  </si>
  <si>
    <t>GUARDIAS DE SEGURIDAD TURNO DIURNO (12 HORAS)</t>
  </si>
  <si>
    <t>CELTAS</t>
  </si>
  <si>
    <t>GUARDIAS DE SEGURIDAD TURNO NOCTURNO (12 HORAS)</t>
  </si>
  <si>
    <t>GUARDIAS DE SEGURIDAD HORA DIURNA</t>
  </si>
  <si>
    <t>GUARDIAS DE SEGURIDAD  HORA NOCTURNA</t>
  </si>
  <si>
    <t>TOTAL SEGURIDAD</t>
  </si>
  <si>
    <t>MUSICA USADA EN GRABACIÓN</t>
  </si>
  <si>
    <t>Importante recordar que los actores no pueden cantar canciones que no tengan previa autorización.</t>
  </si>
  <si>
    <t>Categoría</t>
  </si>
  <si>
    <t>Titulo Canción</t>
  </si>
  <si>
    <t>Autor</t>
  </si>
  <si>
    <t>Capítulo</t>
  </si>
  <si>
    <t>Escena</t>
  </si>
  <si>
    <t>Canción Inventada en el set
(no contiene ningún pedazo de otra canción)</t>
  </si>
  <si>
    <t>Canción de autoría del actor</t>
  </si>
  <si>
    <t>Canción autorizada desde Teleset /Otro</t>
  </si>
  <si>
    <t>OBSERVACIONES</t>
  </si>
  <si>
    <t>En el caso de personal nuevo en la produccion debe ser informado en este sitio</t>
  </si>
  <si>
    <t>FIRMAS</t>
  </si>
  <si>
    <t>CONTROL DE GRABACION    ANDREA JIMENEZ                                                                        PRODUCTOR DE CAMPO  FREDY                                                                       PRODUCTOR E. LEONARDO BARON</t>
  </si>
  <si>
    <t>CONTROL DE GRABACION MENORES DE EDAD - TELESET S.A.</t>
  </si>
  <si>
    <t>PRODUCCION</t>
  </si>
  <si>
    <t>MANUAL PARA SER FELIZ</t>
  </si>
  <si>
    <r>
      <rPr>
        <b/>
        <sz val="9"/>
        <color theme="1"/>
        <rFont val="Calibri"/>
      </rPr>
      <t>FECHA:</t>
    </r>
    <r>
      <rPr>
        <b/>
        <sz val="9"/>
        <color rgb="FF0066CC"/>
        <rFont val="Calibri"/>
      </rPr>
      <t>DE 2013</t>
    </r>
  </si>
  <si>
    <t>ACTOR/ACTRIZ</t>
  </si>
  <si>
    <t>CHRISTIAN DUQUE</t>
  </si>
  <si>
    <t>PERSONAJE</t>
  </si>
  <si>
    <t>LUCAS</t>
  </si>
  <si>
    <r>
      <rPr>
        <b/>
        <sz val="11"/>
        <color theme="1"/>
        <rFont val="Calibri"/>
      </rPr>
      <t>EDAD:</t>
    </r>
    <r>
      <rPr>
        <b/>
        <sz val="11"/>
        <color rgb="FF0066CC"/>
        <rFont val="Calibri"/>
      </rPr>
      <t>15 AÑOS</t>
    </r>
  </si>
  <si>
    <t>ACUDIENTE</t>
  </si>
  <si>
    <t>OLGA REYES (ABUELA)</t>
  </si>
  <si>
    <t>LOCACION</t>
  </si>
  <si>
    <t>RECOGIDA</t>
  </si>
  <si>
    <t>F.A:</t>
  </si>
  <si>
    <t>LLAMADO EN LOCACION</t>
  </si>
  <si>
    <t>LLEGADA</t>
  </si>
  <si>
    <t>TRANSPORTE DE REGRESO</t>
  </si>
  <si>
    <t>N°</t>
  </si>
  <si>
    <t>CAP</t>
  </si>
  <si>
    <t>ESC</t>
  </si>
  <si>
    <t>MARCACION</t>
  </si>
  <si>
    <t>RODAJE</t>
  </si>
  <si>
    <t>INICIO</t>
  </si>
  <si>
    <t>FIN</t>
  </si>
  <si>
    <t>TOTAL TIEMPO GRABANDO</t>
  </si>
  <si>
    <t>TOTAL TIEMPO EN LOCACION</t>
  </si>
  <si>
    <t>Duración (Mins)</t>
  </si>
  <si>
    <t>tiempo real de trabajo</t>
  </si>
  <si>
    <t>tiempo de grabacion</t>
  </si>
  <si>
    <t>tiempo de No trabajo</t>
  </si>
  <si>
    <t>tiempo maquillaje</t>
  </si>
  <si>
    <t>tiempo vestuario</t>
  </si>
  <si>
    <t>tiempo marcacion</t>
  </si>
  <si>
    <t>tiempo ensayo</t>
  </si>
  <si>
    <t>tiempo espera entre esc</t>
  </si>
  <si>
    <t>tiempo alimentacion</t>
  </si>
  <si>
    <t>tiempo de estudio</t>
  </si>
  <si>
    <t>total</t>
  </si>
  <si>
    <t>EN LA BOCA DEL LOBO</t>
  </si>
  <si>
    <t>FECHA:</t>
  </si>
  <si>
    <t>EDAD:</t>
  </si>
  <si>
    <t>Instructivo</t>
  </si>
  <si>
    <t>Fecha: 29/09/2025</t>
  </si>
  <si>
    <t>Versión: 2</t>
  </si>
  <si>
    <t>Código: GFOM-F-43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</si>
</sst>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hh:mm\ AM/PM"/>
    <numFmt numFmtId="165" formatCode="_-* #,##0_-;\-* #,##0_-;_-* \-??_-;_-@"/>
    <numFmt numFmtId="166" formatCode="_-* #,##0.00_-;\-* #,##0.00_-;_-* \-??_-;_-@"/>
    <numFmt numFmtId="167" formatCode="_(* #,##0_);_(* \(#,##0\);_(* \-??_);_(@_)"/>
    <numFmt numFmtId="168" formatCode="hh:mm:ss\ AM/PM"/>
    <numFmt numFmtId="169" formatCode="#,##0\ _€"/>
    <numFmt numFmtId="170" formatCode="_-* #,##0\ _P_t_s_-;\-* #,##0\ _P_t_s_-;_-* \-??\ _P_t_s_-;_-@"/>
  </numFmts>
  <fonts count="43">
    <font>
      <sz val="11"/>
      <color rgb="FF000000"/>
      <name val="Calibri"/>
      <scheme val="minor"/>
    </font>
    <font>
      <sz val="12"/>
      <color theme="1"/>
      <name val="Arial Narrow"/>
    </font>
    <font>
      <sz val="12"/>
      <color rgb="FF000000"/>
      <name val="Arial Narrow"/>
    </font>
    <font>
      <b/>
      <sz val="14"/>
      <color rgb="FF000000"/>
      <name val="Arial Narrow"/>
    </font>
    <font>
      <sz val="11"/>
      <name val="Calibri"/>
    </font>
    <font>
      <sz val="14"/>
      <color rgb="FF000000"/>
      <name val="Arial Narrow"/>
    </font>
    <font>
      <sz val="11"/>
      <color rgb="FF000000"/>
      <name val="Arial Narrow"/>
    </font>
    <font>
      <sz val="11"/>
      <color rgb="FF000000"/>
      <name val="Calibri"/>
      <scheme val="minor"/>
    </font>
    <font>
      <b/>
      <sz val="12"/>
      <color rgb="FF000000"/>
      <name val="Arial Narrow"/>
    </font>
    <font>
      <b/>
      <sz val="12"/>
      <color theme="1"/>
      <name val="Arial Narrow"/>
    </font>
    <font>
      <b/>
      <sz val="11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8"/>
      <color theme="1"/>
      <name val="Arial"/>
    </font>
    <font>
      <sz val="11"/>
      <color rgb="FF000000"/>
      <name val="Calibri"/>
    </font>
    <font>
      <b/>
      <sz val="12"/>
      <color rgb="FF333399"/>
      <name val="Arial"/>
    </font>
    <font>
      <sz val="12"/>
      <color rgb="FF333399"/>
      <name val="Arial"/>
    </font>
    <font>
      <b/>
      <sz val="11"/>
      <color rgb="FF333399"/>
      <name val="Arial"/>
    </font>
    <font>
      <sz val="11"/>
      <color rgb="FF333399"/>
      <name val="Arial"/>
    </font>
    <font>
      <sz val="10"/>
      <color rgb="FF333399"/>
      <name val="Calibri"/>
    </font>
    <font>
      <sz val="28"/>
      <color rgb="FF000000"/>
      <name val="Calibri"/>
    </font>
    <font>
      <sz val="11"/>
      <color rgb="FF333399"/>
      <name val="Calibri"/>
    </font>
    <font>
      <sz val="10"/>
      <color rgb="FF333399"/>
      <name val="Arial"/>
    </font>
    <font>
      <b/>
      <sz val="10"/>
      <color rgb="FF333399"/>
      <name val="Arial"/>
    </font>
    <font>
      <b/>
      <sz val="8"/>
      <color rgb="FF333399"/>
      <name val="Arial"/>
    </font>
    <font>
      <b/>
      <sz val="10"/>
      <color rgb="FF333399"/>
      <name val="Calibri"/>
    </font>
    <font>
      <i/>
      <sz val="12"/>
      <color rgb="FF333399"/>
      <name val="Arial"/>
    </font>
    <font>
      <sz val="11"/>
      <color rgb="FFFFFFFF"/>
      <name val="Calibri"/>
    </font>
    <font>
      <b/>
      <sz val="11"/>
      <color rgb="FF333399"/>
      <name val="Calibri"/>
    </font>
    <font>
      <b/>
      <sz val="14"/>
      <color rgb="FF333399"/>
      <name val="Arial"/>
    </font>
    <font>
      <i/>
      <sz val="14"/>
      <color rgb="FF333399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b/>
      <sz val="11"/>
      <color rgb="FF0066CC"/>
      <name val="Calibri"/>
    </font>
    <font>
      <b/>
      <sz val="9"/>
      <color theme="1"/>
      <name val="Calibri"/>
    </font>
    <font>
      <sz val="11"/>
      <color rgb="FF0066CC"/>
      <name val="Calibri"/>
    </font>
    <font>
      <b/>
      <sz val="10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6"/>
      <color theme="1"/>
      <name val="Calibri"/>
    </font>
    <font>
      <b/>
      <sz val="9"/>
      <color rgb="FF0066CC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EAD3"/>
        <bgColor rgb="FFD9EAD3"/>
      </patternFill>
    </fill>
    <fill>
      <patternFill patternType="solid">
        <fgColor rgb="FF99CC00"/>
        <bgColor rgb="FF99CC00"/>
      </patternFill>
    </fill>
    <fill>
      <patternFill patternType="solid">
        <fgColor rgb="FF969696"/>
        <bgColor rgb="FF969696"/>
      </patternFill>
    </fill>
    <fill>
      <patternFill patternType="solid">
        <fgColor rgb="FFFF00FF"/>
        <bgColor rgb="FFFF00FF"/>
      </patternFill>
    </fill>
    <fill>
      <patternFill patternType="solid">
        <fgColor rgb="FFFF99CC"/>
        <bgColor rgb="FFFF99CC"/>
      </patternFill>
    </fill>
    <fill>
      <patternFill patternType="solid">
        <fgColor rgb="FF00FF00"/>
        <bgColor rgb="FF00FF00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0" xfId="0" applyFont="1" applyAlignment="1"/>
    <xf numFmtId="0" fontId="3" fillId="0" borderId="21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top" wrapText="1"/>
    </xf>
    <xf numFmtId="164" fontId="8" fillId="2" borderId="34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top" wrapText="1"/>
    </xf>
    <xf numFmtId="164" fontId="3" fillId="2" borderId="34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top" wrapText="1"/>
    </xf>
    <xf numFmtId="0" fontId="9" fillId="2" borderId="34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164" fontId="9" fillId="2" borderId="34" xfId="0" applyNumberFormat="1" applyFont="1" applyFill="1" applyBorder="1" applyAlignment="1">
      <alignment horizontal="center" vertical="center" wrapText="1"/>
    </xf>
    <xf numFmtId="165" fontId="1" fillId="2" borderId="34" xfId="0" applyNumberFormat="1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/>
    <xf numFmtId="0" fontId="11" fillId="0" borderId="0" xfId="0" applyFont="1" applyAlignment="1"/>
    <xf numFmtId="0" fontId="15" fillId="0" borderId="0" xfId="0" applyFont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49" fontId="16" fillId="2" borderId="42" xfId="0" applyNumberFormat="1" applyFont="1" applyFill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8" fillId="6" borderId="47" xfId="0" applyFont="1" applyFill="1" applyBorder="1" applyAlignment="1">
      <alignment vertical="center" wrapText="1"/>
    </xf>
    <xf numFmtId="0" fontId="18" fillId="6" borderId="48" xfId="0" applyFont="1" applyFill="1" applyBorder="1" applyAlignment="1">
      <alignment horizontal="center" vertical="center" wrapText="1"/>
    </xf>
    <xf numFmtId="0" fontId="18" fillId="6" borderId="48" xfId="0" applyFont="1" applyFill="1" applyBorder="1" applyAlignment="1">
      <alignment horizontal="center" vertical="center" shrinkToFit="1"/>
    </xf>
    <xf numFmtId="0" fontId="19" fillId="6" borderId="48" xfId="0" applyFont="1" applyFill="1" applyBorder="1" applyAlignment="1">
      <alignment horizontal="center" vertical="center" shrinkToFit="1"/>
    </xf>
    <xf numFmtId="167" fontId="18" fillId="6" borderId="48" xfId="0" applyNumberFormat="1" applyFont="1" applyFill="1" applyBorder="1" applyAlignment="1">
      <alignment horizontal="center" vertical="center" wrapText="1"/>
    </xf>
    <xf numFmtId="0" fontId="18" fillId="6" borderId="49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7" fillId="0" borderId="50" xfId="0" applyFont="1" applyBorder="1" applyAlignment="1">
      <alignment vertical="center" wrapText="1"/>
    </xf>
    <xf numFmtId="164" fontId="16" fillId="0" borderId="50" xfId="0" applyNumberFormat="1" applyFont="1" applyBorder="1" applyAlignment="1">
      <alignment horizontal="center" vertical="center" wrapText="1"/>
    </xf>
    <xf numFmtId="0" fontId="17" fillId="6" borderId="51" xfId="0" applyFont="1" applyFill="1" applyBorder="1" applyAlignment="1">
      <alignment vertical="center" shrinkToFit="1"/>
    </xf>
    <xf numFmtId="0" fontId="17" fillId="6" borderId="51" xfId="0" applyFont="1" applyFill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0" fontId="17" fillId="6" borderId="23" xfId="0" applyFont="1" applyFill="1" applyBorder="1" applyAlignment="1">
      <alignment vertical="center" shrinkToFit="1"/>
    </xf>
    <xf numFmtId="0" fontId="17" fillId="6" borderId="23" xfId="0" applyFont="1" applyFill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6" borderId="47" xfId="0" applyFont="1" applyFill="1" applyBorder="1" applyAlignment="1">
      <alignment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shrinkToFit="1"/>
    </xf>
    <xf numFmtId="0" fontId="16" fillId="6" borderId="48" xfId="0" applyFont="1" applyFill="1" applyBorder="1" applyAlignment="1">
      <alignment horizontal="center" vertical="center" shrinkToFit="1"/>
    </xf>
    <xf numFmtId="167" fontId="16" fillId="6" borderId="48" xfId="0" applyNumberFormat="1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left" vertical="center" wrapText="1"/>
    </xf>
    <xf numFmtId="0" fontId="16" fillId="2" borderId="51" xfId="0" applyFont="1" applyFill="1" applyBorder="1" applyAlignment="1">
      <alignment horizontal="left" vertical="center" wrapText="1"/>
    </xf>
    <xf numFmtId="0" fontId="16" fillId="0" borderId="50" xfId="0" applyFont="1" applyBorder="1" applyAlignment="1">
      <alignment horizontal="center" vertical="center" wrapText="1"/>
    </xf>
    <xf numFmtId="0" fontId="22" fillId="0" borderId="52" xfId="0" applyFont="1" applyBorder="1" applyAlignment="1">
      <alignment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64" fontId="17" fillId="0" borderId="23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16" fillId="0" borderId="23" xfId="0" applyFont="1" applyBorder="1" applyAlignment="1">
      <alignment horizontal="center" vertical="center" wrapText="1"/>
    </xf>
    <xf numFmtId="16" fontId="16" fillId="0" borderId="23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13" fontId="17" fillId="0" borderId="23" xfId="0" applyNumberFormat="1" applyFont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167" fontId="16" fillId="6" borderId="23" xfId="0" applyNumberFormat="1" applyFont="1" applyFill="1" applyBorder="1" applyAlignment="1">
      <alignment vertical="center" wrapText="1"/>
    </xf>
    <xf numFmtId="167" fontId="16" fillId="6" borderId="24" xfId="0" applyNumberFormat="1" applyFont="1" applyFill="1" applyBorder="1" applyAlignment="1">
      <alignment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6" fillId="6" borderId="23" xfId="0" applyFont="1" applyFill="1" applyBorder="1" applyAlignment="1">
      <alignment horizontal="center" vertical="center" shrinkToFit="1"/>
    </xf>
    <xf numFmtId="0" fontId="16" fillId="6" borderId="23" xfId="0" applyFont="1" applyFill="1" applyBorder="1" applyAlignment="1">
      <alignment horizontal="center" vertical="center"/>
    </xf>
    <xf numFmtId="167" fontId="16" fillId="6" borderId="23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shrinkToFit="1"/>
    </xf>
    <xf numFmtId="164" fontId="17" fillId="0" borderId="23" xfId="0" applyNumberFormat="1" applyFont="1" applyBorder="1" applyAlignment="1">
      <alignment vertical="center" wrapText="1"/>
    </xf>
    <xf numFmtId="0" fontId="22" fillId="6" borderId="24" xfId="0" applyFont="1" applyFill="1" applyBorder="1" applyAlignment="1">
      <alignment vertical="center" wrapText="1"/>
    </xf>
    <xf numFmtId="0" fontId="16" fillId="6" borderId="21" xfId="0" applyFont="1" applyFill="1" applyBorder="1" applyAlignment="1">
      <alignment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20" fontId="16" fillId="0" borderId="23" xfId="0" applyNumberFormat="1" applyFont="1" applyBorder="1" applyAlignment="1">
      <alignment horizontal="center" vertical="center" wrapText="1"/>
    </xf>
    <xf numFmtId="167" fontId="16" fillId="0" borderId="23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67" fontId="17" fillId="0" borderId="23" xfId="0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167" fontId="16" fillId="6" borderId="42" xfId="0" applyNumberFormat="1" applyFont="1" applyFill="1" applyBorder="1" applyAlignment="1">
      <alignment vertical="center" wrapText="1"/>
    </xf>
    <xf numFmtId="0" fontId="22" fillId="6" borderId="56" xfId="0" applyFont="1" applyFill="1" applyBorder="1" applyAlignment="1">
      <alignment vertical="center" wrapText="1"/>
    </xf>
    <xf numFmtId="0" fontId="16" fillId="6" borderId="58" xfId="0" applyFont="1" applyFill="1" applyBorder="1" applyAlignment="1">
      <alignment horizontal="left" vertical="center" wrapText="1"/>
    </xf>
    <xf numFmtId="0" fontId="16" fillId="6" borderId="59" xfId="0" applyFont="1" applyFill="1" applyBorder="1" applyAlignment="1">
      <alignment horizontal="center" vertical="center" wrapText="1"/>
    </xf>
    <xf numFmtId="0" fontId="16" fillId="6" borderId="59" xfId="0" applyFont="1" applyFill="1" applyBorder="1" applyAlignment="1">
      <alignment horizontal="center" vertical="center" shrinkToFit="1"/>
    </xf>
    <xf numFmtId="167" fontId="17" fillId="6" borderId="59" xfId="0" applyNumberFormat="1" applyFont="1" applyFill="1" applyBorder="1" applyAlignment="1">
      <alignment horizontal="center" vertical="center" shrinkToFit="1"/>
    </xf>
    <xf numFmtId="0" fontId="16" fillId="6" borderId="62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168" fontId="16" fillId="0" borderId="50" xfId="0" applyNumberFormat="1" applyFont="1" applyBorder="1" applyAlignment="1">
      <alignment horizontal="center" vertical="center" wrapText="1"/>
    </xf>
    <xf numFmtId="0" fontId="26" fillId="0" borderId="52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168" fontId="16" fillId="0" borderId="23" xfId="0" applyNumberFormat="1" applyFont="1" applyBorder="1" applyAlignment="1">
      <alignment horizontal="center" vertical="center" wrapText="1"/>
    </xf>
    <xf numFmtId="167" fontId="16" fillId="0" borderId="63" xfId="0" applyNumberFormat="1" applyFont="1" applyBorder="1" applyAlignment="1">
      <alignment horizontal="center" vertical="center" wrapText="1"/>
    </xf>
    <xf numFmtId="3" fontId="17" fillId="0" borderId="63" xfId="0" applyNumberFormat="1" applyFont="1" applyBorder="1" applyAlignment="1">
      <alignment horizontal="center" vertical="center" wrapText="1"/>
    </xf>
    <xf numFmtId="0" fontId="26" fillId="0" borderId="46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26" fillId="0" borderId="67" xfId="0" applyFont="1" applyBorder="1" applyAlignment="1">
      <alignment vertical="center" wrapText="1"/>
    </xf>
    <xf numFmtId="0" fontId="27" fillId="0" borderId="26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168" fontId="16" fillId="0" borderId="68" xfId="0" applyNumberFormat="1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3" fontId="17" fillId="0" borderId="68" xfId="0" applyNumberFormat="1" applyFont="1" applyBorder="1" applyAlignment="1">
      <alignment horizontal="center" vertical="center" wrapText="1"/>
    </xf>
    <xf numFmtId="0" fontId="26" fillId="0" borderId="69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168" fontId="16" fillId="0" borderId="63" xfId="0" applyNumberFormat="1" applyFont="1" applyBorder="1" applyAlignment="1">
      <alignment horizontal="center" vertical="center" wrapText="1"/>
    </xf>
    <xf numFmtId="164" fontId="16" fillId="0" borderId="6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168" fontId="16" fillId="0" borderId="64" xfId="0" applyNumberFormat="1" applyFont="1" applyBorder="1" applyAlignment="1">
      <alignment horizontal="center" vertical="center" wrapText="1"/>
    </xf>
    <xf numFmtId="164" fontId="16" fillId="0" borderId="64" xfId="0" applyNumberFormat="1" applyFont="1" applyBorder="1" applyAlignment="1">
      <alignment horizontal="center" vertical="center" wrapText="1"/>
    </xf>
    <xf numFmtId="0" fontId="17" fillId="0" borderId="68" xfId="0" applyFont="1" applyBorder="1" applyAlignment="1">
      <alignment vertical="center" wrapText="1"/>
    </xf>
    <xf numFmtId="164" fontId="16" fillId="0" borderId="6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64" fontId="17" fillId="0" borderId="68" xfId="0" applyNumberFormat="1" applyFont="1" applyBorder="1" applyAlignment="1">
      <alignment horizontal="center" vertical="center" wrapText="1"/>
    </xf>
    <xf numFmtId="167" fontId="17" fillId="0" borderId="68" xfId="0" applyNumberFormat="1" applyFont="1" applyBorder="1" applyAlignment="1">
      <alignment horizontal="center" vertical="center" wrapText="1"/>
    </xf>
    <xf numFmtId="0" fontId="16" fillId="3" borderId="70" xfId="0" applyFont="1" applyFill="1" applyBorder="1" applyAlignment="1">
      <alignment vertical="center" wrapText="1"/>
    </xf>
    <xf numFmtId="0" fontId="17" fillId="6" borderId="71" xfId="0" applyFont="1" applyFill="1" applyBorder="1" applyAlignment="1">
      <alignment horizontal="center" vertical="center" wrapText="1"/>
    </xf>
    <xf numFmtId="0" fontId="16" fillId="6" borderId="71" xfId="0" applyFont="1" applyFill="1" applyBorder="1" applyAlignment="1">
      <alignment horizontal="center" vertical="center" wrapText="1"/>
    </xf>
    <xf numFmtId="0" fontId="16" fillId="6" borderId="71" xfId="0" applyFont="1" applyFill="1" applyBorder="1" applyAlignment="1">
      <alignment horizontal="center" vertical="center" shrinkToFit="1"/>
    </xf>
    <xf numFmtId="0" fontId="17" fillId="6" borderId="71" xfId="0" applyFont="1" applyFill="1" applyBorder="1" applyAlignment="1">
      <alignment horizontal="center" vertical="center" shrinkToFit="1"/>
    </xf>
    <xf numFmtId="167" fontId="16" fillId="6" borderId="71" xfId="0" applyNumberFormat="1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169" fontId="17" fillId="0" borderId="64" xfId="0" applyNumberFormat="1" applyFont="1" applyBorder="1" applyAlignment="1">
      <alignment horizontal="center" vertical="center" wrapText="1"/>
    </xf>
    <xf numFmtId="167" fontId="17" fillId="2" borderId="64" xfId="0" applyNumberFormat="1" applyFont="1" applyFill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169" fontId="17" fillId="0" borderId="68" xfId="0" applyNumberFormat="1" applyFont="1" applyBorder="1" applyAlignment="1">
      <alignment horizontal="center" vertical="center" wrapText="1"/>
    </xf>
    <xf numFmtId="167" fontId="17" fillId="2" borderId="68" xfId="0" applyNumberFormat="1" applyFont="1" applyFill="1" applyBorder="1" applyAlignment="1">
      <alignment vertical="center" wrapText="1"/>
    </xf>
    <xf numFmtId="0" fontId="22" fillId="0" borderId="69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169" fontId="17" fillId="0" borderId="50" xfId="0" applyNumberFormat="1" applyFont="1" applyBorder="1" applyAlignment="1">
      <alignment horizontal="center" vertical="center" wrapText="1"/>
    </xf>
    <xf numFmtId="167" fontId="17" fillId="2" borderId="51" xfId="0" applyNumberFormat="1" applyFont="1" applyFill="1" applyBorder="1" applyAlignment="1">
      <alignment vertical="center" wrapText="1"/>
    </xf>
    <xf numFmtId="169" fontId="17" fillId="0" borderId="63" xfId="0" applyNumberFormat="1" applyFont="1" applyBorder="1" applyAlignment="1">
      <alignment horizontal="center" vertical="center" wrapText="1"/>
    </xf>
    <xf numFmtId="167" fontId="17" fillId="2" borderId="42" xfId="0" applyNumberFormat="1" applyFont="1" applyFill="1" applyBorder="1" applyAlignment="1">
      <alignment vertical="center" wrapText="1"/>
    </xf>
    <xf numFmtId="0" fontId="22" fillId="0" borderId="46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6" borderId="47" xfId="0" applyFont="1" applyFill="1" applyBorder="1" applyAlignment="1">
      <alignment vertical="center"/>
    </xf>
    <xf numFmtId="0" fontId="17" fillId="6" borderId="48" xfId="0" applyFont="1" applyFill="1" applyBorder="1" applyAlignment="1">
      <alignment horizontal="center" vertical="center"/>
    </xf>
    <xf numFmtId="0" fontId="17" fillId="6" borderId="48" xfId="0" applyFont="1" applyFill="1" applyBorder="1" applyAlignment="1">
      <alignment horizontal="center" vertical="center" wrapText="1"/>
    </xf>
    <xf numFmtId="164" fontId="16" fillId="6" borderId="48" xfId="0" applyNumberFormat="1" applyFont="1" applyFill="1" applyBorder="1" applyAlignment="1">
      <alignment horizontal="center" vertical="center" wrapText="1"/>
    </xf>
    <xf numFmtId="169" fontId="17" fillId="6" borderId="48" xfId="0" applyNumberFormat="1" applyFont="1" applyFill="1" applyBorder="1" applyAlignment="1">
      <alignment horizontal="center" vertical="center" wrapText="1"/>
    </xf>
    <xf numFmtId="167" fontId="17" fillId="6" borderId="48" xfId="0" applyNumberFormat="1" applyFont="1" applyFill="1" applyBorder="1" applyAlignment="1">
      <alignment vertical="center" wrapText="1"/>
    </xf>
    <xf numFmtId="0" fontId="22" fillId="6" borderId="49" xfId="0" applyFont="1" applyFill="1" applyBorder="1" applyAlignment="1">
      <alignment vertical="center" wrapText="1"/>
    </xf>
    <xf numFmtId="0" fontId="17" fillId="0" borderId="50" xfId="0" applyFont="1" applyBorder="1" applyAlignment="1">
      <alignment horizontal="center" vertical="center"/>
    </xf>
    <xf numFmtId="169" fontId="17" fillId="0" borderId="23" xfId="0" applyNumberFormat="1" applyFont="1" applyBorder="1" applyAlignment="1">
      <alignment horizontal="center" vertical="center" wrapText="1"/>
    </xf>
    <xf numFmtId="167" fontId="17" fillId="2" borderId="23" xfId="0" applyNumberFormat="1" applyFont="1" applyFill="1" applyBorder="1" applyAlignment="1">
      <alignment vertical="center" wrapText="1"/>
    </xf>
    <xf numFmtId="3" fontId="16" fillId="6" borderId="48" xfId="0" applyNumberFormat="1" applyFont="1" applyFill="1" applyBorder="1" applyAlignment="1">
      <alignment horizontal="center" vertical="center" wrapText="1"/>
    </xf>
    <xf numFmtId="170" fontId="16" fillId="6" borderId="48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64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 wrapText="1"/>
    </xf>
    <xf numFmtId="167" fontId="17" fillId="0" borderId="64" xfId="0" applyNumberFormat="1" applyFont="1" applyBorder="1" applyAlignment="1">
      <alignment vertical="center" wrapText="1"/>
    </xf>
    <xf numFmtId="0" fontId="16" fillId="0" borderId="67" xfId="0" applyFont="1" applyBorder="1" applyAlignment="1">
      <alignment horizontal="center" vertical="center" wrapText="1"/>
    </xf>
    <xf numFmtId="3" fontId="16" fillId="0" borderId="23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68" xfId="0" applyFont="1" applyBorder="1" applyAlignment="1">
      <alignment horizontal="center" vertical="center"/>
    </xf>
    <xf numFmtId="167" fontId="17" fillId="0" borderId="68" xfId="0" applyNumberFormat="1" applyFont="1" applyBorder="1" applyAlignment="1">
      <alignment vertical="center" wrapText="1"/>
    </xf>
    <xf numFmtId="0" fontId="16" fillId="0" borderId="69" xfId="0" applyFont="1" applyBorder="1" applyAlignment="1">
      <alignment horizontal="center" vertical="center" wrapText="1"/>
    </xf>
    <xf numFmtId="3" fontId="16" fillId="0" borderId="64" xfId="0" applyNumberFormat="1" applyFont="1" applyBorder="1" applyAlignment="1">
      <alignment horizontal="center" vertical="center" wrapText="1"/>
    </xf>
    <xf numFmtId="170" fontId="16" fillId="0" borderId="23" xfId="0" applyNumberFormat="1" applyFont="1" applyBorder="1" applyAlignment="1">
      <alignment vertical="center" wrapText="1"/>
    </xf>
    <xf numFmtId="3" fontId="16" fillId="0" borderId="68" xfId="0" applyNumberFormat="1" applyFont="1" applyBorder="1" applyAlignment="1">
      <alignment horizontal="center" vertical="center" wrapText="1"/>
    </xf>
    <xf numFmtId="170" fontId="16" fillId="0" borderId="68" xfId="0" applyNumberFormat="1" applyFont="1" applyBorder="1" applyAlignment="1">
      <alignment vertical="center" wrapText="1"/>
    </xf>
    <xf numFmtId="170" fontId="16" fillId="0" borderId="64" xfId="0" applyNumberFormat="1" applyFont="1" applyBorder="1" applyAlignment="1">
      <alignment vertical="center" wrapText="1"/>
    </xf>
    <xf numFmtId="167" fontId="16" fillId="0" borderId="64" xfId="0" applyNumberFormat="1" applyFont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167" fontId="16" fillId="6" borderId="48" xfId="0" applyNumberFormat="1" applyFont="1" applyFill="1" applyBorder="1" applyAlignment="1">
      <alignment vertical="center" wrapText="1"/>
    </xf>
    <xf numFmtId="167" fontId="16" fillId="6" borderId="49" xfId="0" applyNumberFormat="1" applyFont="1" applyFill="1" applyBorder="1" applyAlignment="1">
      <alignment vertical="center" wrapText="1"/>
    </xf>
    <xf numFmtId="0" fontId="17" fillId="0" borderId="50" xfId="0" applyFont="1" applyBorder="1" applyAlignment="1">
      <alignment horizontal="left" vertical="center"/>
    </xf>
    <xf numFmtId="164" fontId="16" fillId="0" borderId="52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164" fontId="16" fillId="0" borderId="24" xfId="0" applyNumberFormat="1" applyFont="1" applyBorder="1" applyAlignment="1">
      <alignment horizontal="center" vertical="center" wrapText="1"/>
    </xf>
    <xf numFmtId="164" fontId="17" fillId="0" borderId="64" xfId="0" applyNumberFormat="1" applyFont="1" applyBorder="1" applyAlignment="1">
      <alignment horizontal="center" vertical="center" wrapText="1"/>
    </xf>
    <xf numFmtId="170" fontId="17" fillId="0" borderId="67" xfId="0" applyNumberFormat="1" applyFont="1" applyBorder="1" applyAlignment="1">
      <alignment horizontal="right" vertical="center"/>
    </xf>
    <xf numFmtId="167" fontId="17" fillId="0" borderId="64" xfId="0" applyNumberFormat="1" applyFont="1" applyBorder="1" applyAlignment="1">
      <alignment horizontal="center" vertical="center" wrapText="1"/>
    </xf>
    <xf numFmtId="170" fontId="17" fillId="0" borderId="24" xfId="0" applyNumberFormat="1" applyFont="1" applyBorder="1" applyAlignment="1">
      <alignment horizontal="right" vertical="center"/>
    </xf>
    <xf numFmtId="170" fontId="17" fillId="0" borderId="24" xfId="0" applyNumberFormat="1" applyFont="1" applyBorder="1" applyAlignment="1">
      <alignment horizontal="center" vertical="center"/>
    </xf>
    <xf numFmtId="170" fontId="17" fillId="0" borderId="24" xfId="0" applyNumberFormat="1" applyFont="1" applyBorder="1" applyAlignment="1">
      <alignment horizontal="center" wrapText="1"/>
    </xf>
    <xf numFmtId="3" fontId="17" fillId="0" borderId="64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164" fontId="17" fillId="0" borderId="63" xfId="0" applyNumberFormat="1" applyFont="1" applyBorder="1" applyAlignment="1">
      <alignment horizontal="center" vertical="center" wrapText="1"/>
    </xf>
    <xf numFmtId="167" fontId="17" fillId="0" borderId="63" xfId="0" applyNumberFormat="1" applyFont="1" applyBorder="1" applyAlignment="1">
      <alignment horizontal="center" vertical="center" wrapText="1"/>
    </xf>
    <xf numFmtId="0" fontId="22" fillId="0" borderId="23" xfId="0" applyFont="1" applyBorder="1" applyAlignment="1"/>
    <xf numFmtId="0" fontId="17" fillId="0" borderId="6" xfId="0" applyFont="1" applyBorder="1" applyAlignment="1">
      <alignment vertical="center"/>
    </xf>
    <xf numFmtId="0" fontId="17" fillId="0" borderId="63" xfId="0" applyFont="1" applyBorder="1" applyAlignment="1">
      <alignment horizontal="center" vertical="center"/>
    </xf>
    <xf numFmtId="0" fontId="22" fillId="0" borderId="63" xfId="0" applyFont="1" applyBorder="1" applyAlignment="1"/>
    <xf numFmtId="170" fontId="17" fillId="0" borderId="46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vertical="center" wrapText="1"/>
    </xf>
    <xf numFmtId="0" fontId="22" fillId="0" borderId="76" xfId="0" applyFont="1" applyBorder="1" applyAlignment="1">
      <alignment vertical="center" wrapText="1"/>
    </xf>
    <xf numFmtId="164" fontId="17" fillId="0" borderId="64" xfId="0" applyNumberFormat="1" applyFont="1" applyBorder="1" applyAlignment="1">
      <alignment vertical="center" wrapText="1"/>
    </xf>
    <xf numFmtId="164" fontId="17" fillId="0" borderId="50" xfId="0" applyNumberFormat="1" applyFont="1" applyBorder="1" applyAlignment="1">
      <alignment vertical="center" wrapText="1"/>
    </xf>
    <xf numFmtId="164" fontId="17" fillId="0" borderId="50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vertical="center" wrapText="1"/>
    </xf>
    <xf numFmtId="170" fontId="17" fillId="0" borderId="23" xfId="0" applyNumberFormat="1" applyFont="1" applyBorder="1" applyAlignment="1">
      <alignment horizontal="center" vertical="center" wrapText="1"/>
    </xf>
    <xf numFmtId="164" fontId="17" fillId="0" borderId="63" xfId="0" applyNumberFormat="1" applyFont="1" applyBorder="1" applyAlignment="1">
      <alignment vertical="center" wrapText="1"/>
    </xf>
    <xf numFmtId="170" fontId="17" fillId="0" borderId="63" xfId="0" applyNumberFormat="1" applyFont="1" applyBorder="1" applyAlignment="1">
      <alignment horizontal="center" vertical="center" wrapText="1"/>
    </xf>
    <xf numFmtId="164" fontId="16" fillId="0" borderId="68" xfId="0" applyNumberFormat="1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  <xf numFmtId="0" fontId="17" fillId="0" borderId="74" xfId="0" applyFont="1" applyBorder="1" applyAlignment="1">
      <alignment vertical="center" wrapText="1"/>
    </xf>
    <xf numFmtId="164" fontId="16" fillId="0" borderId="74" xfId="0" applyNumberFormat="1" applyFont="1" applyBorder="1" applyAlignment="1">
      <alignment vertical="center" wrapText="1"/>
    </xf>
    <xf numFmtId="164" fontId="16" fillId="0" borderId="74" xfId="0" applyNumberFormat="1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3" fontId="17" fillId="0" borderId="74" xfId="0" applyNumberFormat="1" applyFont="1" applyBorder="1" applyAlignment="1">
      <alignment horizontal="center" vertical="center" wrapText="1"/>
    </xf>
    <xf numFmtId="0" fontId="22" fillId="0" borderId="78" xfId="0" applyFont="1" applyBorder="1" applyAlignment="1">
      <alignment vertical="center" wrapText="1"/>
    </xf>
    <xf numFmtId="0" fontId="16" fillId="0" borderId="77" xfId="0" applyFont="1" applyBorder="1" applyAlignment="1">
      <alignment vertical="center" wrapText="1"/>
    </xf>
    <xf numFmtId="170" fontId="17" fillId="0" borderId="64" xfId="0" applyNumberFormat="1" applyFont="1" applyBorder="1" applyAlignment="1">
      <alignment horizontal="center" vertical="center" wrapText="1"/>
    </xf>
    <xf numFmtId="170" fontId="16" fillId="0" borderId="23" xfId="0" applyNumberFormat="1" applyFont="1" applyBorder="1" applyAlignment="1">
      <alignment horizontal="center" vertical="center" wrapText="1"/>
    </xf>
    <xf numFmtId="170" fontId="17" fillId="0" borderId="68" xfId="0" applyNumberFormat="1" applyFont="1" applyBorder="1" applyAlignment="1">
      <alignment horizontal="center" vertical="center" wrapText="1"/>
    </xf>
    <xf numFmtId="164" fontId="16" fillId="0" borderId="64" xfId="0" applyNumberFormat="1" applyFont="1" applyBorder="1" applyAlignment="1">
      <alignment vertical="center" wrapText="1"/>
    </xf>
    <xf numFmtId="170" fontId="16" fillId="0" borderId="64" xfId="0" applyNumberFormat="1" applyFont="1" applyBorder="1" applyAlignment="1">
      <alignment horizontal="center" vertical="center" wrapText="1"/>
    </xf>
    <xf numFmtId="164" fontId="17" fillId="0" borderId="68" xfId="0" applyNumberFormat="1" applyFont="1" applyBorder="1" applyAlignment="1">
      <alignment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51" xfId="0" applyFont="1" applyFill="1" applyBorder="1" applyAlignment="1">
      <alignment horizontal="center" vertical="center" wrapText="1"/>
    </xf>
    <xf numFmtId="167" fontId="16" fillId="6" borderId="51" xfId="0" applyNumberFormat="1" applyFont="1" applyFill="1" applyBorder="1" applyAlignment="1">
      <alignment vertical="center" wrapText="1"/>
    </xf>
    <xf numFmtId="0" fontId="22" fillId="6" borderId="79" xfId="0" applyFont="1" applyFill="1" applyBorder="1" applyAlignment="1">
      <alignment vertical="center" wrapText="1"/>
    </xf>
    <xf numFmtId="167" fontId="16" fillId="0" borderId="23" xfId="0" applyNumberFormat="1" applyFont="1" applyBorder="1" applyAlignment="1">
      <alignment vertical="center" wrapText="1"/>
    </xf>
    <xf numFmtId="0" fontId="16" fillId="6" borderId="42" xfId="0" applyFont="1" applyFill="1" applyBorder="1" applyAlignment="1">
      <alignment horizontal="center" vertical="center" shrinkToFit="1"/>
    </xf>
    <xf numFmtId="167" fontId="16" fillId="6" borderId="42" xfId="0" applyNumberFormat="1" applyFont="1" applyFill="1" applyBorder="1" applyAlignment="1">
      <alignment horizontal="center" vertical="center" wrapText="1"/>
    </xf>
    <xf numFmtId="0" fontId="16" fillId="6" borderId="56" xfId="0" applyFont="1" applyFill="1" applyBorder="1" applyAlignment="1">
      <alignment horizontal="center" vertical="center" wrapText="1"/>
    </xf>
    <xf numFmtId="0" fontId="17" fillId="0" borderId="64" xfId="0" applyFont="1" applyBorder="1" applyAlignment="1">
      <alignment horizontal="right" vertical="center" wrapText="1"/>
    </xf>
    <xf numFmtId="3" fontId="17" fillId="0" borderId="64" xfId="0" applyNumberFormat="1" applyFont="1" applyBorder="1" applyAlignment="1">
      <alignment vertical="center" wrapText="1"/>
    </xf>
    <xf numFmtId="0" fontId="17" fillId="0" borderId="23" xfId="0" applyFont="1" applyBorder="1" applyAlignment="1">
      <alignment horizontal="right" vertical="center" wrapText="1"/>
    </xf>
    <xf numFmtId="3" fontId="17" fillId="0" borderId="23" xfId="0" applyNumberFormat="1" applyFont="1" applyBorder="1" applyAlignment="1">
      <alignment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23" xfId="0" applyFont="1" applyBorder="1" applyAlignment="1">
      <alignment vertical="center" wrapText="1"/>
    </xf>
    <xf numFmtId="167" fontId="16" fillId="6" borderId="79" xfId="0" applyNumberFormat="1" applyFont="1" applyFill="1" applyBorder="1" applyAlignment="1">
      <alignment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0" fontId="18" fillId="3" borderId="23" xfId="0" applyFont="1" applyFill="1" applyBorder="1" applyAlignment="1">
      <alignment horizontal="center" vertical="center" wrapText="1"/>
    </xf>
    <xf numFmtId="167" fontId="18" fillId="3" borderId="23" xfId="0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167" fontId="18" fillId="0" borderId="23" xfId="0" applyNumberFormat="1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167" fontId="18" fillId="0" borderId="23" xfId="0" applyNumberFormat="1" applyFont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166" fontId="15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center"/>
    </xf>
    <xf numFmtId="0" fontId="34" fillId="9" borderId="101" xfId="0" applyFont="1" applyFill="1" applyBorder="1" applyAlignment="1">
      <alignment horizontal="center" vertical="center"/>
    </xf>
    <xf numFmtId="0" fontId="34" fillId="0" borderId="101" xfId="0" applyFont="1" applyBorder="1" applyAlignment="1">
      <alignment horizontal="center" vertical="center"/>
    </xf>
    <xf numFmtId="0" fontId="32" fillId="0" borderId="101" xfId="0" applyFont="1" applyBorder="1" applyAlignment="1">
      <alignment horizontal="center" vertical="center" wrapText="1"/>
    </xf>
    <xf numFmtId="164" fontId="32" fillId="0" borderId="101" xfId="0" applyNumberFormat="1" applyFont="1" applyBorder="1" applyAlignment="1">
      <alignment horizontal="center" vertical="center" wrapText="1"/>
    </xf>
    <xf numFmtId="164" fontId="32" fillId="0" borderId="100" xfId="0" applyNumberFormat="1" applyFont="1" applyBorder="1" applyAlignment="1">
      <alignment horizontal="center" vertical="center" wrapText="1"/>
    </xf>
    <xf numFmtId="0" fontId="32" fillId="0" borderId="100" xfId="0" applyFont="1" applyBorder="1" applyAlignment="1">
      <alignment horizontal="center" vertical="center" wrapText="1"/>
    </xf>
    <xf numFmtId="164" fontId="32" fillId="0" borderId="101" xfId="0" applyNumberFormat="1" applyFont="1" applyBorder="1" applyAlignment="1">
      <alignment horizontal="center"/>
    </xf>
    <xf numFmtId="0" fontId="32" fillId="0" borderId="101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2" fillId="0" borderId="104" xfId="0" applyFont="1" applyBorder="1" applyAlignment="1">
      <alignment horizontal="center"/>
    </xf>
    <xf numFmtId="0" fontId="41" fillId="0" borderId="11" xfId="0" applyFont="1" applyBorder="1" applyAlignment="1">
      <alignment horizontal="center" wrapText="1"/>
    </xf>
    <xf numFmtId="0" fontId="41" fillId="0" borderId="0" xfId="0" applyFont="1" applyAlignment="1">
      <alignment horizontal="left"/>
    </xf>
    <xf numFmtId="0" fontId="41" fillId="0" borderId="22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2" fillId="0" borderId="105" xfId="0" applyFont="1" applyBorder="1" applyAlignment="1">
      <alignment horizontal="center"/>
    </xf>
    <xf numFmtId="0" fontId="41" fillId="0" borderId="15" xfId="0" applyFont="1" applyBorder="1" applyAlignment="1">
      <alignment horizontal="center" wrapText="1"/>
    </xf>
    <xf numFmtId="0" fontId="32" fillId="0" borderId="106" xfId="0" applyFont="1" applyBorder="1" applyAlignment="1">
      <alignment horizontal="center"/>
    </xf>
    <xf numFmtId="0" fontId="34" fillId="0" borderId="10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4" fillId="3" borderId="101" xfId="0" applyFont="1" applyFill="1" applyBorder="1" applyAlignment="1">
      <alignment horizontal="center" vertical="center"/>
    </xf>
    <xf numFmtId="164" fontId="32" fillId="0" borderId="101" xfId="0" applyNumberFormat="1" applyFont="1" applyBorder="1" applyAlignment="1">
      <alignment horizontal="right" vertical="center" wrapText="1"/>
    </xf>
    <xf numFmtId="12" fontId="34" fillId="0" borderId="101" xfId="0" applyNumberFormat="1" applyFont="1" applyBorder="1" applyAlignment="1">
      <alignment horizontal="center" vertical="center"/>
    </xf>
    <xf numFmtId="164" fontId="32" fillId="0" borderId="100" xfId="0" applyNumberFormat="1" applyFont="1" applyBorder="1" applyAlignment="1">
      <alignment vertical="center" wrapText="1"/>
    </xf>
    <xf numFmtId="164" fontId="32" fillId="0" borderId="101" xfId="0" applyNumberFormat="1" applyFont="1" applyBorder="1" applyAlignment="1">
      <alignment vertical="center" wrapText="1"/>
    </xf>
    <xf numFmtId="0" fontId="11" fillId="0" borderId="38" xfId="0" applyFont="1" applyBorder="1" applyAlignment="1">
      <alignment wrapText="1"/>
    </xf>
    <xf numFmtId="0" fontId="11" fillId="0" borderId="38" xfId="0" applyFont="1" applyBorder="1" applyAlignment="1"/>
    <xf numFmtId="0" fontId="0" fillId="0" borderId="38" xfId="0" applyFont="1" applyBorder="1" applyAlignment="1"/>
    <xf numFmtId="0" fontId="13" fillId="0" borderId="38" xfId="0" applyFont="1" applyBorder="1" applyAlignment="1">
      <alignment wrapText="1"/>
    </xf>
    <xf numFmtId="0" fontId="12" fillId="4" borderId="107" xfId="0" applyFont="1" applyFill="1" applyBorder="1" applyAlignment="1">
      <alignment wrapText="1"/>
    </xf>
    <xf numFmtId="0" fontId="3" fillId="0" borderId="107" xfId="0" applyFont="1" applyBorder="1" applyAlignment="1">
      <alignment vertical="center" wrapText="1"/>
    </xf>
    <xf numFmtId="0" fontId="3" fillId="0" borderId="107" xfId="0" applyFont="1" applyBorder="1" applyAlignment="1">
      <alignment horizontal="left" vertical="center" wrapText="1"/>
    </xf>
    <xf numFmtId="0" fontId="13" fillId="0" borderId="10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7" xfId="0" applyFont="1" applyBorder="1"/>
    <xf numFmtId="0" fontId="0" fillId="0" borderId="0" xfId="0" applyFont="1" applyAlignment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10" xfId="0" applyFont="1" applyBorder="1"/>
    <xf numFmtId="0" fontId="5" fillId="2" borderId="13" xfId="0" applyFont="1" applyFill="1" applyBorder="1" applyAlignment="1">
      <alignment horizontal="left" vertical="center"/>
    </xf>
    <xf numFmtId="0" fontId="4" fillId="0" borderId="14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5" fillId="2" borderId="18" xfId="0" applyFont="1" applyFill="1" applyBorder="1" applyAlignment="1">
      <alignment horizontal="left" vertical="center"/>
    </xf>
    <xf numFmtId="0" fontId="4" fillId="0" borderId="19" xfId="0" applyFont="1" applyBorder="1"/>
    <xf numFmtId="0" fontId="2" fillId="2" borderId="110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3" fillId="2" borderId="25" xfId="0" applyFont="1" applyFill="1" applyBorder="1" applyAlignment="1">
      <alignment horizontal="left" vertical="center" wrapText="1"/>
    </xf>
    <xf numFmtId="0" fontId="7" fillId="0" borderId="18" xfId="0" applyFont="1" applyBorder="1"/>
    <xf numFmtId="0" fontId="3" fillId="2" borderId="27" xfId="0" applyFont="1" applyFill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3" fillId="3" borderId="30" xfId="0" applyFont="1" applyFill="1" applyBorder="1" applyAlignment="1">
      <alignment horizontal="center" vertical="center"/>
    </xf>
    <xf numFmtId="0" fontId="4" fillId="0" borderId="31" xfId="0" applyFont="1" applyBorder="1"/>
    <xf numFmtId="0" fontId="8" fillId="2" borderId="18" xfId="0" applyFont="1" applyFill="1" applyBorder="1" applyAlignment="1">
      <alignment horizontal="left" vertical="center"/>
    </xf>
    <xf numFmtId="0" fontId="4" fillId="0" borderId="32" xfId="0" applyFont="1" applyBorder="1"/>
    <xf numFmtId="0" fontId="8" fillId="2" borderId="1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164" fontId="3" fillId="2" borderId="18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horizontal="left" vertical="top"/>
    </xf>
    <xf numFmtId="0" fontId="3" fillId="2" borderId="36" xfId="0" applyFont="1" applyFill="1" applyBorder="1" applyAlignment="1">
      <alignment horizontal="center" vertical="center"/>
    </xf>
    <xf numFmtId="0" fontId="4" fillId="0" borderId="37" xfId="0" applyFont="1" applyBorder="1"/>
    <xf numFmtId="0" fontId="3" fillId="2" borderId="20" xfId="0" applyFont="1" applyFill="1" applyBorder="1" applyAlignment="1">
      <alignment horizontal="center" vertical="top" wrapText="1"/>
    </xf>
    <xf numFmtId="0" fontId="4" fillId="0" borderId="38" xfId="0" applyFont="1" applyBorder="1"/>
    <xf numFmtId="0" fontId="3" fillId="2" borderId="20" xfId="0" applyFont="1" applyFill="1" applyBorder="1" applyAlignment="1">
      <alignment horizontal="left" vertical="top" wrapText="1"/>
    </xf>
    <xf numFmtId="0" fontId="10" fillId="0" borderId="107" xfId="0" applyFont="1" applyBorder="1" applyAlignment="1">
      <alignment horizontal="center"/>
    </xf>
    <xf numFmtId="0" fontId="5" fillId="2" borderId="44" xfId="0" applyFont="1" applyFill="1" applyBorder="1" applyAlignment="1">
      <alignment horizontal="left" vertical="center"/>
    </xf>
    <xf numFmtId="0" fontId="5" fillId="2" borderId="8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108" xfId="0" applyFont="1" applyFill="1" applyBorder="1" applyAlignment="1">
      <alignment horizontal="left" vertical="center"/>
    </xf>
    <xf numFmtId="0" fontId="5" fillId="2" borderId="109" xfId="0" applyFont="1" applyFill="1" applyBorder="1" applyAlignment="1">
      <alignment horizontal="left" vertical="center"/>
    </xf>
    <xf numFmtId="0" fontId="2" fillId="2" borderId="111" xfId="0" applyFont="1" applyFill="1" applyBorder="1" applyAlignment="1">
      <alignment horizontal="center"/>
    </xf>
    <xf numFmtId="0" fontId="11" fillId="0" borderId="107" xfId="0" applyFont="1" applyBorder="1" applyAlignment="1">
      <alignment horizontal="left" wrapText="1"/>
    </xf>
    <xf numFmtId="0" fontId="13" fillId="0" borderId="107" xfId="0" applyFont="1" applyBorder="1" applyAlignment="1">
      <alignment horizontal="left" wrapText="1"/>
    </xf>
    <xf numFmtId="0" fontId="12" fillId="4" borderId="107" xfId="0" applyFont="1" applyFill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/>
    </xf>
    <xf numFmtId="3" fontId="16" fillId="2" borderId="18" xfId="0" applyNumberFormat="1" applyFont="1" applyFill="1" applyBorder="1" applyAlignment="1">
      <alignment horizontal="center" vertical="center" wrapText="1"/>
    </xf>
    <xf numFmtId="0" fontId="16" fillId="0" borderId="53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center" vertical="center" wrapText="1"/>
    </xf>
    <xf numFmtId="0" fontId="4" fillId="0" borderId="74" xfId="0" applyFont="1" applyBorder="1"/>
    <xf numFmtId="164" fontId="16" fillId="0" borderId="73" xfId="0" applyNumberFormat="1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/>
    </xf>
    <xf numFmtId="0" fontId="4" fillId="0" borderId="75" xfId="0" applyFont="1" applyBorder="1"/>
    <xf numFmtId="0" fontId="17" fillId="0" borderId="75" xfId="0" applyFont="1" applyBorder="1" applyAlignment="1">
      <alignment horizontal="center" vertical="center" wrapText="1"/>
    </xf>
    <xf numFmtId="164" fontId="16" fillId="0" borderId="75" xfId="0" applyNumberFormat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4" fillId="0" borderId="50" xfId="0" applyFont="1" applyBorder="1"/>
    <xf numFmtId="0" fontId="17" fillId="0" borderId="63" xfId="0" applyFont="1" applyBorder="1" applyAlignment="1">
      <alignment horizontal="right" vertical="center" wrapText="1"/>
    </xf>
    <xf numFmtId="164" fontId="16" fillId="0" borderId="63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31" fillId="8" borderId="25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6" borderId="83" xfId="0" applyFont="1" applyFill="1" applyBorder="1" applyAlignment="1">
      <alignment horizontal="center" vertical="center" wrapText="1"/>
    </xf>
    <xf numFmtId="0" fontId="4" fillId="0" borderId="84" xfId="0" applyFont="1" applyBorder="1"/>
    <xf numFmtId="0" fontId="4" fillId="0" borderId="85" xfId="0" applyFont="1" applyBorder="1"/>
    <xf numFmtId="0" fontId="16" fillId="0" borderId="86" xfId="0" applyFont="1" applyBorder="1" applyAlignment="1">
      <alignment horizontal="center" vertical="center" wrapText="1"/>
    </xf>
    <xf numFmtId="0" fontId="4" fillId="0" borderId="87" xfId="0" applyFont="1" applyBorder="1"/>
    <xf numFmtId="0" fontId="4" fillId="0" borderId="88" xfId="0" applyFont="1" applyBorder="1"/>
    <xf numFmtId="0" fontId="18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16" fillId="6" borderId="80" xfId="0" applyFont="1" applyFill="1" applyBorder="1" applyAlignment="1">
      <alignment horizontal="left" vertical="center" wrapText="1"/>
    </xf>
    <xf numFmtId="0" fontId="4" fillId="0" borderId="81" xfId="0" applyFont="1" applyBorder="1"/>
    <xf numFmtId="0" fontId="4" fillId="0" borderId="82" xfId="0" applyFont="1" applyBorder="1"/>
    <xf numFmtId="0" fontId="30" fillId="0" borderId="39" xfId="0" applyFont="1" applyBorder="1" applyAlignment="1">
      <alignment horizontal="center" vertical="center" wrapText="1"/>
    </xf>
    <xf numFmtId="0" fontId="4" fillId="0" borderId="40" xfId="0" applyFont="1" applyBorder="1"/>
    <xf numFmtId="0" fontId="4" fillId="0" borderId="41" xfId="0" applyFont="1" applyBorder="1"/>
    <xf numFmtId="0" fontId="30" fillId="0" borderId="25" xfId="0" applyFont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49" fontId="16" fillId="2" borderId="27" xfId="0" applyNumberFormat="1" applyFont="1" applyFill="1" applyBorder="1" applyAlignment="1">
      <alignment vertical="center" wrapText="1"/>
    </xf>
    <xf numFmtId="0" fontId="4" fillId="0" borderId="43" xfId="0" applyFont="1" applyBorder="1"/>
    <xf numFmtId="49" fontId="16" fillId="2" borderId="44" xfId="0" applyNumberFormat="1" applyFont="1" applyFill="1" applyBorder="1" applyAlignment="1">
      <alignment horizontal="left" vertical="center" wrapText="1"/>
    </xf>
    <xf numFmtId="0" fontId="4" fillId="0" borderId="45" xfId="0" applyFont="1" applyBorder="1"/>
    <xf numFmtId="3" fontId="17" fillId="0" borderId="18" xfId="0" applyNumberFormat="1" applyFont="1" applyBorder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6" borderId="60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17" fillId="0" borderId="9" xfId="0" applyFont="1" applyBorder="1" applyAlignment="1">
      <alignment horizontal="center" vertical="center" wrapText="1"/>
    </xf>
    <xf numFmtId="3" fontId="17" fillId="0" borderId="65" xfId="0" applyNumberFormat="1" applyFont="1" applyBorder="1" applyAlignment="1">
      <alignment horizontal="center" vertical="center" wrapText="1"/>
    </xf>
    <xf numFmtId="0" fontId="4" fillId="0" borderId="66" xfId="0" applyFont="1" applyBorder="1"/>
    <xf numFmtId="3" fontId="17" fillId="0" borderId="9" xfId="0" applyNumberFormat="1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/>
    </xf>
    <xf numFmtId="0" fontId="33" fillId="9" borderId="83" xfId="0" applyFont="1" applyFill="1" applyBorder="1" applyAlignment="1">
      <alignment horizontal="center"/>
    </xf>
    <xf numFmtId="0" fontId="32" fillId="6" borderId="89" xfId="0" applyFont="1" applyFill="1" applyBorder="1" applyAlignment="1">
      <alignment horizontal="center"/>
    </xf>
    <xf numFmtId="0" fontId="4" fillId="0" borderId="90" xfId="0" applyFont="1" applyBorder="1"/>
    <xf numFmtId="0" fontId="4" fillId="0" borderId="91" xfId="0" applyFont="1" applyBorder="1"/>
    <xf numFmtId="0" fontId="34" fillId="0" borderId="83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6" fillId="0" borderId="92" xfId="0" applyFont="1" applyBorder="1" applyAlignment="1">
      <alignment horizontal="center" vertical="center"/>
    </xf>
    <xf numFmtId="0" fontId="4" fillId="0" borderId="93" xfId="0" applyFont="1" applyBorder="1"/>
    <xf numFmtId="0" fontId="37" fillId="0" borderId="25" xfId="0" applyFont="1" applyBorder="1" applyAlignment="1">
      <alignment horizontal="center"/>
    </xf>
    <xf numFmtId="0" fontId="34" fillId="0" borderId="53" xfId="0" applyFont="1" applyBorder="1" applyAlignment="1">
      <alignment horizontal="center" vertical="center"/>
    </xf>
    <xf numFmtId="0" fontId="4" fillId="0" borderId="30" xfId="0" applyFont="1" applyBorder="1"/>
    <xf numFmtId="20" fontId="37" fillId="0" borderId="25" xfId="0" applyNumberFormat="1" applyFont="1" applyBorder="1" applyAlignment="1">
      <alignment horizontal="center"/>
    </xf>
    <xf numFmtId="0" fontId="4" fillId="0" borderId="94" xfId="0" applyFont="1" applyBorder="1"/>
    <xf numFmtId="0" fontId="4" fillId="0" borderId="95" xfId="0" applyFont="1" applyBorder="1"/>
    <xf numFmtId="164" fontId="37" fillId="0" borderId="25" xfId="0" applyNumberFormat="1" applyFont="1" applyBorder="1" applyAlignment="1">
      <alignment horizontal="center"/>
    </xf>
    <xf numFmtId="164" fontId="37" fillId="0" borderId="57" xfId="0" applyNumberFormat="1" applyFont="1" applyBorder="1" applyAlignment="1">
      <alignment horizontal="center"/>
    </xf>
    <xf numFmtId="0" fontId="34" fillId="9" borderId="96" xfId="0" applyFont="1" applyFill="1" applyBorder="1" applyAlignment="1">
      <alignment horizontal="center" vertical="center"/>
    </xf>
    <xf numFmtId="0" fontId="4" fillId="0" borderId="100" xfId="0" applyFont="1" applyBorder="1"/>
    <xf numFmtId="0" fontId="34" fillId="9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38" fillId="9" borderId="99" xfId="0" applyFont="1" applyFill="1" applyBorder="1" applyAlignment="1">
      <alignment horizontal="center" vertical="center" textRotation="90"/>
    </xf>
    <xf numFmtId="0" fontId="34" fillId="0" borderId="30" xfId="0" applyFont="1" applyBorder="1" applyAlignment="1">
      <alignment horizontal="center"/>
    </xf>
    <xf numFmtId="0" fontId="39" fillId="9" borderId="96" xfId="0" applyFont="1" applyFill="1" applyBorder="1" applyAlignment="1">
      <alignment horizontal="center" vertical="center"/>
    </xf>
    <xf numFmtId="0" fontId="40" fillId="0" borderId="96" xfId="0" applyFont="1" applyBorder="1" applyAlignment="1">
      <alignment horizontal="center" vertical="center" wrapText="1"/>
    </xf>
    <xf numFmtId="0" fontId="4" fillId="0" borderId="102" xfId="0" applyFont="1" applyBorder="1"/>
    <xf numFmtId="0" fontId="32" fillId="6" borderId="83" xfId="0" applyFont="1" applyFill="1" applyBorder="1" applyAlignment="1">
      <alignment horizontal="center"/>
    </xf>
    <xf numFmtId="0" fontId="32" fillId="0" borderId="83" xfId="0" applyFont="1" applyBorder="1" applyAlignment="1">
      <alignment horizontal="center"/>
    </xf>
    <xf numFmtId="0" fontId="15" fillId="0" borderId="83" xfId="0" applyFont="1" applyBorder="1" applyAlignment="1">
      <alignment horizontal="center"/>
    </xf>
    <xf numFmtId="0" fontId="4" fillId="0" borderId="103" xfId="0" applyFont="1" applyBorder="1"/>
    <xf numFmtId="0" fontId="34" fillId="9" borderId="96" xfId="0" applyFont="1" applyFill="1" applyBorder="1" applyAlignment="1">
      <alignment horizontal="center" vertical="center" wrapText="1"/>
    </xf>
    <xf numFmtId="0" fontId="33" fillId="3" borderId="83" xfId="0" applyFont="1" applyFill="1" applyBorder="1" applyAlignment="1">
      <alignment horizontal="center"/>
    </xf>
    <xf numFmtId="0" fontId="34" fillId="0" borderId="92" xfId="0" applyFont="1" applyBorder="1" applyAlignment="1">
      <alignment horizontal="center" vertical="center"/>
    </xf>
    <xf numFmtId="0" fontId="34" fillId="3" borderId="96" xfId="0" applyFont="1" applyFill="1" applyBorder="1" applyAlignment="1">
      <alignment horizontal="center" vertical="center"/>
    </xf>
    <xf numFmtId="0" fontId="34" fillId="3" borderId="97" xfId="0" applyFont="1" applyFill="1" applyBorder="1" applyAlignment="1">
      <alignment horizontal="center" vertical="center"/>
    </xf>
    <xf numFmtId="0" fontId="38" fillId="3" borderId="99" xfId="0" applyFont="1" applyFill="1" applyBorder="1" applyAlignment="1">
      <alignment horizontal="center" vertical="center" textRotation="90"/>
    </xf>
    <xf numFmtId="0" fontId="34" fillId="3" borderId="99" xfId="0" applyFont="1" applyFill="1" applyBorder="1" applyAlignment="1">
      <alignment horizontal="center" vertical="center"/>
    </xf>
    <xf numFmtId="0" fontId="32" fillId="0" borderId="96" xfId="0" applyFont="1" applyBorder="1" applyAlignment="1">
      <alignment horizontal="center" vertical="center" wrapText="1"/>
    </xf>
    <xf numFmtId="0" fontId="34" fillId="3" borderId="9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561975</xdr:colOff>
      <xdr:row>0</xdr:row>
      <xdr:rowOff>161925</xdr:rowOff>
    </xdr:from>
    <xdr:ext cx="1181100" cy="1019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5" y="161925"/>
          <a:ext cx="1181100" cy="1019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133350</xdr:rowOff>
    </xdr:from>
    <xdr:ext cx="1181100" cy="1019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33350"/>
          <a:ext cx="1181100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1"/>
  <sheetViews>
    <sheetView tabSelected="1" workbookViewId="0">
      <selection activeCell="G7" sqref="G7:H7"/>
    </sheetView>
  </sheetViews>
  <sheetFormatPr baseColWidth="10" defaultColWidth="14.42578125" defaultRowHeight="15" customHeight="1"/>
  <cols>
    <col min="1" max="1" width="0.28515625" customWidth="1"/>
    <col min="2" max="2" width="35.5703125" customWidth="1"/>
    <col min="3" max="3" width="45.140625" customWidth="1"/>
    <col min="4" max="4" width="22.85546875" customWidth="1"/>
    <col min="5" max="5" width="27.140625" customWidth="1"/>
    <col min="6" max="6" width="27.28515625" customWidth="1"/>
    <col min="7" max="7" width="23.28515625" customWidth="1"/>
    <col min="8" max="8" width="23.85546875" customWidth="1"/>
    <col min="9" max="27" width="10.42578125" customWidth="1"/>
  </cols>
  <sheetData>
    <row r="1" spans="1:27" ht="15.75" customHeight="1">
      <c r="A1" s="1"/>
      <c r="B1" s="351"/>
      <c r="C1" s="332" t="s">
        <v>0</v>
      </c>
      <c r="D1" s="333"/>
      <c r="E1" s="333"/>
      <c r="F1" s="334"/>
      <c r="G1" s="341" t="s">
        <v>351</v>
      </c>
      <c r="H1" s="34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>
      <c r="A2" s="1"/>
      <c r="B2" s="352"/>
      <c r="C2" s="335"/>
      <c r="D2" s="336"/>
      <c r="E2" s="336"/>
      <c r="F2" s="337"/>
      <c r="G2" s="338"/>
      <c r="H2" s="34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>
      <c r="A3" s="1"/>
      <c r="B3" s="352"/>
      <c r="C3" s="338"/>
      <c r="D3" s="339"/>
      <c r="E3" s="339"/>
      <c r="F3" s="340"/>
      <c r="G3" s="344" t="s">
        <v>349</v>
      </c>
      <c r="H3" s="34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>
      <c r="A4" s="1"/>
      <c r="B4" s="352"/>
      <c r="C4" s="346" t="s">
        <v>1</v>
      </c>
      <c r="D4" s="347"/>
      <c r="E4" s="347"/>
      <c r="F4" s="348"/>
      <c r="G4" s="338"/>
      <c r="H4" s="34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>
      <c r="A5" s="1"/>
      <c r="B5" s="352"/>
      <c r="C5" s="335"/>
      <c r="D5" s="336"/>
      <c r="E5" s="336"/>
      <c r="F5" s="337"/>
      <c r="G5" s="344" t="s">
        <v>350</v>
      </c>
      <c r="H5" s="34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>
      <c r="A6" s="1"/>
      <c r="B6" s="352"/>
      <c r="C6" s="335"/>
      <c r="D6" s="336"/>
      <c r="E6" s="336"/>
      <c r="F6" s="337"/>
      <c r="G6" s="338"/>
      <c r="H6" s="34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>
      <c r="A7" s="1"/>
      <c r="B7" s="353"/>
      <c r="C7" s="338"/>
      <c r="D7" s="339"/>
      <c r="E7" s="339"/>
      <c r="F7" s="340"/>
      <c r="G7" s="349" t="s">
        <v>3</v>
      </c>
      <c r="H7" s="35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>
      <c r="A8" s="3"/>
      <c r="B8" s="4" t="s">
        <v>4</v>
      </c>
      <c r="C8" s="354"/>
      <c r="D8" s="355"/>
      <c r="E8" s="355"/>
      <c r="F8" s="355"/>
      <c r="G8" s="355"/>
      <c r="H8" s="35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21" customHeight="1">
      <c r="A9" s="3"/>
      <c r="B9" s="6" t="s">
        <v>5</v>
      </c>
      <c r="C9" s="354"/>
      <c r="D9" s="355"/>
      <c r="E9" s="355"/>
      <c r="F9" s="355"/>
      <c r="G9" s="355"/>
      <c r="H9" s="3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8.75" customHeight="1">
      <c r="A10" s="3"/>
      <c r="B10" s="4" t="s">
        <v>6</v>
      </c>
      <c r="C10" s="354"/>
      <c r="D10" s="355"/>
      <c r="E10" s="355"/>
      <c r="F10" s="355"/>
      <c r="G10" s="355"/>
      <c r="H10" s="35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1" customHeight="1">
      <c r="A11" s="3"/>
      <c r="B11" s="4" t="s">
        <v>7</v>
      </c>
      <c r="C11" s="354"/>
      <c r="D11" s="355"/>
      <c r="E11" s="355"/>
      <c r="F11" s="355"/>
      <c r="G11" s="355"/>
      <c r="H11" s="35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5.25" customHeight="1">
      <c r="A12" s="5"/>
      <c r="B12" s="7" t="s">
        <v>8</v>
      </c>
      <c r="C12" s="8" t="s">
        <v>9</v>
      </c>
      <c r="D12" s="8"/>
      <c r="E12" s="8" t="s">
        <v>10</v>
      </c>
      <c r="F12" s="8"/>
      <c r="G12" s="8" t="s">
        <v>11</v>
      </c>
      <c r="H12" s="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5.25" customHeight="1">
      <c r="A13" s="5"/>
      <c r="B13" s="10"/>
      <c r="C13" s="8"/>
      <c r="D13" s="8"/>
      <c r="E13" s="8"/>
      <c r="F13" s="8"/>
      <c r="G13" s="8"/>
      <c r="H13" s="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46.25" customHeight="1">
      <c r="A14" s="5"/>
      <c r="B14" s="356" t="s">
        <v>12</v>
      </c>
      <c r="C14" s="355"/>
      <c r="D14" s="355"/>
      <c r="E14" s="355"/>
      <c r="F14" s="355"/>
      <c r="G14" s="355"/>
      <c r="H14" s="350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5.25" customHeight="1">
      <c r="A15" s="5"/>
      <c r="B15" s="10" t="s">
        <v>13</v>
      </c>
      <c r="C15" s="8"/>
      <c r="D15" s="8" t="s">
        <v>14</v>
      </c>
      <c r="E15" s="8"/>
      <c r="F15" s="8" t="s">
        <v>15</v>
      </c>
      <c r="G15" s="357"/>
      <c r="H15" s="350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5.25" customHeight="1">
      <c r="A16" s="5"/>
      <c r="B16" s="11" t="s">
        <v>16</v>
      </c>
      <c r="C16" s="358"/>
      <c r="D16" s="359"/>
      <c r="E16" s="359"/>
      <c r="F16" s="359"/>
      <c r="G16" s="359"/>
      <c r="H16" s="360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35.25" customHeight="1">
      <c r="A17" s="5"/>
      <c r="B17" s="361" t="s">
        <v>17</v>
      </c>
      <c r="C17" s="336"/>
      <c r="D17" s="336"/>
      <c r="E17" s="336"/>
      <c r="F17" s="336"/>
      <c r="G17" s="336"/>
      <c r="H17" s="36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35.25" customHeight="1">
      <c r="A18" s="5"/>
      <c r="B18" s="12" t="s">
        <v>18</v>
      </c>
      <c r="C18" s="363"/>
      <c r="D18" s="364"/>
      <c r="E18" s="13" t="s">
        <v>19</v>
      </c>
      <c r="F18" s="365"/>
      <c r="G18" s="355"/>
      <c r="H18" s="35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5.25" customHeight="1">
      <c r="A19" s="5"/>
      <c r="B19" s="12" t="s">
        <v>18</v>
      </c>
      <c r="C19" s="363"/>
      <c r="D19" s="364"/>
      <c r="E19" s="13" t="s">
        <v>19</v>
      </c>
      <c r="F19" s="365"/>
      <c r="G19" s="355"/>
      <c r="H19" s="35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35.25" customHeight="1">
      <c r="A20" s="5"/>
      <c r="B20" s="12" t="s">
        <v>18</v>
      </c>
      <c r="C20" s="363"/>
      <c r="D20" s="364"/>
      <c r="E20" s="13" t="s">
        <v>19</v>
      </c>
      <c r="F20" s="365"/>
      <c r="G20" s="355"/>
      <c r="H20" s="35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36.75" customHeight="1">
      <c r="A21" s="5"/>
      <c r="B21" s="366" t="s">
        <v>20</v>
      </c>
      <c r="C21" s="364"/>
      <c r="D21" s="14"/>
      <c r="E21" s="15" t="s">
        <v>21</v>
      </c>
      <c r="F21" s="15" t="s">
        <v>22</v>
      </c>
      <c r="G21" s="15" t="s">
        <v>23</v>
      </c>
      <c r="H21" s="1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5.5" customHeight="1">
      <c r="A22" s="5"/>
      <c r="B22" s="367" t="s">
        <v>24</v>
      </c>
      <c r="C22" s="355"/>
      <c r="D22" s="355"/>
      <c r="E22" s="355"/>
      <c r="F22" s="355"/>
      <c r="G22" s="355"/>
      <c r="H22" s="350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66" customHeight="1">
      <c r="A23" s="5"/>
      <c r="B23" s="368"/>
      <c r="C23" s="355"/>
      <c r="D23" s="355"/>
      <c r="E23" s="355"/>
      <c r="F23" s="355"/>
      <c r="G23" s="355"/>
      <c r="H23" s="35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62.25" customHeight="1">
      <c r="A24" s="5"/>
      <c r="B24" s="366" t="s">
        <v>25</v>
      </c>
      <c r="C24" s="364"/>
      <c r="D24" s="14"/>
      <c r="E24" s="15" t="s">
        <v>21</v>
      </c>
      <c r="F24" s="15" t="s">
        <v>22</v>
      </c>
      <c r="G24" s="15" t="s">
        <v>23</v>
      </c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30.75" customHeight="1">
      <c r="A25" s="3"/>
      <c r="B25" s="367" t="s">
        <v>24</v>
      </c>
      <c r="C25" s="355"/>
      <c r="D25" s="355"/>
      <c r="E25" s="355"/>
      <c r="F25" s="355"/>
      <c r="G25" s="355"/>
      <c r="H25" s="350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63" customHeight="1">
      <c r="A26" s="5"/>
      <c r="B26" s="368"/>
      <c r="C26" s="355"/>
      <c r="D26" s="355"/>
      <c r="E26" s="355"/>
      <c r="F26" s="355"/>
      <c r="G26" s="355"/>
      <c r="H26" s="35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27.75" customHeight="1">
      <c r="A27" s="3"/>
      <c r="B27" s="367" t="s">
        <v>26</v>
      </c>
      <c r="C27" s="355"/>
      <c r="D27" s="355"/>
      <c r="E27" s="355"/>
      <c r="F27" s="355"/>
      <c r="G27" s="355"/>
      <c r="H27" s="35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63" customHeight="1">
      <c r="A28" s="3"/>
      <c r="B28" s="368"/>
      <c r="C28" s="355"/>
      <c r="D28" s="355"/>
      <c r="E28" s="355"/>
      <c r="F28" s="355"/>
      <c r="G28" s="355"/>
      <c r="H28" s="350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36" customHeight="1">
      <c r="A29" s="3"/>
      <c r="B29" s="366" t="s">
        <v>27</v>
      </c>
      <c r="C29" s="364"/>
      <c r="D29" s="15"/>
      <c r="E29" s="15" t="s">
        <v>21</v>
      </c>
      <c r="F29" s="15" t="s">
        <v>22</v>
      </c>
      <c r="G29" s="15" t="s">
        <v>23</v>
      </c>
      <c r="H29" s="1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58.5" customHeight="1">
      <c r="A30" s="3"/>
      <c r="B30" s="20" t="s">
        <v>28</v>
      </c>
      <c r="C30" s="374" t="s">
        <v>29</v>
      </c>
      <c r="D30" s="355"/>
      <c r="E30" s="355"/>
      <c r="F30" s="355"/>
      <c r="G30" s="355"/>
      <c r="H30" s="35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87" customHeight="1">
      <c r="A31" s="3"/>
      <c r="B31" s="21" t="s">
        <v>30</v>
      </c>
      <c r="C31" s="375" t="s">
        <v>29</v>
      </c>
      <c r="D31" s="359"/>
      <c r="E31" s="359"/>
      <c r="F31" s="359"/>
      <c r="G31" s="359"/>
      <c r="H31" s="360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" customHeight="1">
      <c r="A32" s="22"/>
      <c r="B32" s="23"/>
      <c r="C32" s="24"/>
      <c r="D32" s="24"/>
      <c r="E32" s="25"/>
      <c r="F32" s="25"/>
      <c r="G32" s="25"/>
      <c r="H32" s="2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31.5" customHeight="1">
      <c r="A33" s="22"/>
      <c r="B33" s="26"/>
      <c r="C33" s="27"/>
      <c r="D33" s="28"/>
      <c r="E33" s="376"/>
      <c r="F33" s="377"/>
      <c r="G33" s="29"/>
      <c r="H33" s="30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57" customHeight="1">
      <c r="A34" s="22"/>
      <c r="B34" s="26"/>
      <c r="C34" s="31" t="s">
        <v>31</v>
      </c>
      <c r="D34" s="32"/>
      <c r="E34" s="378" t="s">
        <v>32</v>
      </c>
      <c r="F34" s="379"/>
      <c r="G34" s="379"/>
      <c r="H34" s="3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4.5" customHeight="1">
      <c r="A35" s="22"/>
      <c r="B35" s="26"/>
      <c r="C35" s="33"/>
      <c r="D35" s="34"/>
      <c r="E35" s="380"/>
      <c r="F35" s="379"/>
      <c r="G35" s="379"/>
      <c r="H35" s="30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42.75" customHeight="1">
      <c r="A36" s="22"/>
      <c r="B36" s="35" t="s">
        <v>33</v>
      </c>
      <c r="C36" s="36"/>
      <c r="D36" s="34"/>
      <c r="E36" s="369" t="s">
        <v>34</v>
      </c>
      <c r="F36" s="364"/>
      <c r="G36" s="370"/>
      <c r="H36" s="36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54.75" customHeight="1">
      <c r="A37" s="22"/>
      <c r="B37" s="36" t="s">
        <v>35</v>
      </c>
      <c r="C37" s="37"/>
      <c r="D37" s="28"/>
      <c r="E37" s="369" t="s">
        <v>36</v>
      </c>
      <c r="F37" s="364"/>
      <c r="G37" s="371"/>
      <c r="H37" s="36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33.75" customHeight="1">
      <c r="A38" s="22"/>
      <c r="B38" s="28"/>
      <c r="C38" s="33"/>
      <c r="D38" s="34"/>
      <c r="E38" s="36" t="s">
        <v>35</v>
      </c>
      <c r="F38" s="37"/>
      <c r="G38" s="372"/>
      <c r="H38" s="36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33.75" customHeight="1">
      <c r="A39" s="22"/>
      <c r="B39" s="28"/>
      <c r="C39" s="33"/>
      <c r="D39" s="34"/>
      <c r="E39" s="373" t="s">
        <v>37</v>
      </c>
      <c r="F39" s="364"/>
      <c r="G39" s="372"/>
      <c r="H39" s="36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9" customHeight="1">
      <c r="A40" s="22"/>
      <c r="B40" s="38"/>
      <c r="C40" s="39"/>
      <c r="D40" s="40"/>
      <c r="E40" s="40"/>
      <c r="F40" s="41"/>
      <c r="G40" s="41"/>
      <c r="H40" s="4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43"/>
      <c r="C41" s="2"/>
      <c r="D41" s="2"/>
      <c r="E41" s="2"/>
      <c r="F41" s="44"/>
      <c r="G41" s="44"/>
      <c r="H41" s="4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1"/>
      <c r="B42" s="43"/>
      <c r="C42" s="2"/>
      <c r="D42" s="2"/>
      <c r="E42" s="2"/>
      <c r="F42" s="44"/>
      <c r="G42" s="44"/>
      <c r="H42" s="4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1"/>
      <c r="B43" s="43"/>
      <c r="C43" s="2"/>
      <c r="D43" s="2"/>
      <c r="E43" s="2"/>
      <c r="F43" s="44"/>
      <c r="G43" s="44"/>
      <c r="H43" s="4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1"/>
      <c r="B44" s="43"/>
      <c r="C44" s="2"/>
      <c r="D44" s="2"/>
      <c r="E44" s="2"/>
      <c r="F44" s="44"/>
      <c r="G44" s="44"/>
      <c r="H44" s="4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1"/>
      <c r="B45" s="43"/>
      <c r="C45" s="2"/>
      <c r="D45" s="2"/>
      <c r="E45" s="2"/>
      <c r="F45" s="44"/>
      <c r="G45" s="44"/>
      <c r="H45" s="4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1"/>
      <c r="B46" s="43"/>
      <c r="C46" s="2"/>
      <c r="D46" s="2"/>
      <c r="E46" s="2"/>
      <c r="F46" s="44"/>
      <c r="G46" s="44"/>
      <c r="H46" s="4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1"/>
      <c r="B47" s="43"/>
      <c r="C47" s="2"/>
      <c r="D47" s="2"/>
      <c r="E47" s="2"/>
      <c r="F47" s="44"/>
      <c r="G47" s="44"/>
      <c r="H47" s="4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1"/>
      <c r="B48" s="43"/>
      <c r="C48" s="2"/>
      <c r="D48" s="2"/>
      <c r="E48" s="2"/>
      <c r="F48" s="44"/>
      <c r="G48" s="44"/>
      <c r="H48" s="4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1"/>
      <c r="B49" s="43"/>
      <c r="C49" s="2"/>
      <c r="D49" s="2"/>
      <c r="E49" s="2"/>
      <c r="F49" s="44"/>
      <c r="G49" s="44"/>
      <c r="H49" s="4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1"/>
      <c r="B50" s="43"/>
      <c r="C50" s="2"/>
      <c r="D50" s="2"/>
      <c r="E50" s="2"/>
      <c r="F50" s="44"/>
      <c r="G50" s="44"/>
      <c r="H50" s="4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1"/>
      <c r="B51" s="43"/>
      <c r="C51" s="2"/>
      <c r="D51" s="2"/>
      <c r="E51" s="2"/>
      <c r="F51" s="44"/>
      <c r="G51" s="44"/>
      <c r="H51" s="4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1"/>
      <c r="B52" s="43"/>
      <c r="C52" s="2"/>
      <c r="D52" s="2"/>
      <c r="E52" s="2"/>
      <c r="F52" s="44"/>
      <c r="G52" s="44"/>
      <c r="H52" s="4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1"/>
      <c r="B53" s="43"/>
      <c r="C53" s="2"/>
      <c r="D53" s="2"/>
      <c r="E53" s="2"/>
      <c r="F53" s="44"/>
      <c r="G53" s="44"/>
      <c r="H53" s="4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1"/>
      <c r="B54" s="43"/>
      <c r="C54" s="2"/>
      <c r="D54" s="2"/>
      <c r="E54" s="2"/>
      <c r="F54" s="44"/>
      <c r="G54" s="44"/>
      <c r="H54" s="4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1"/>
      <c r="B55" s="43"/>
      <c r="C55" s="2"/>
      <c r="D55" s="2"/>
      <c r="E55" s="2"/>
      <c r="F55" s="44"/>
      <c r="G55" s="44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1"/>
      <c r="B56" s="43"/>
      <c r="C56" s="2"/>
      <c r="D56" s="2"/>
      <c r="E56" s="2"/>
      <c r="F56" s="44"/>
      <c r="G56" s="44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1"/>
      <c r="B57" s="43"/>
      <c r="C57" s="2"/>
      <c r="D57" s="2"/>
      <c r="E57" s="2"/>
      <c r="F57" s="44"/>
      <c r="G57" s="44"/>
      <c r="H57" s="4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1"/>
      <c r="B58" s="43"/>
      <c r="C58" s="2"/>
      <c r="D58" s="2"/>
      <c r="E58" s="2"/>
      <c r="F58" s="44"/>
      <c r="G58" s="44"/>
      <c r="H58" s="4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1"/>
      <c r="B59" s="43"/>
      <c r="C59" s="2"/>
      <c r="D59" s="2"/>
      <c r="E59" s="2"/>
      <c r="F59" s="44"/>
      <c r="G59" s="44"/>
      <c r="H59" s="4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1"/>
      <c r="B60" s="43"/>
      <c r="C60" s="2"/>
      <c r="D60" s="2"/>
      <c r="E60" s="2"/>
      <c r="F60" s="44"/>
      <c r="G60" s="44"/>
      <c r="H60" s="4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1"/>
      <c r="B61" s="43"/>
      <c r="C61" s="2"/>
      <c r="D61" s="2"/>
      <c r="E61" s="2"/>
      <c r="F61" s="44"/>
      <c r="G61" s="44"/>
      <c r="H61" s="4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1"/>
      <c r="B62" s="43"/>
      <c r="C62" s="2"/>
      <c r="D62" s="2"/>
      <c r="E62" s="2"/>
      <c r="F62" s="44"/>
      <c r="G62" s="44"/>
      <c r="H62" s="4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1"/>
      <c r="B63" s="43"/>
      <c r="C63" s="2"/>
      <c r="D63" s="2"/>
      <c r="E63" s="2"/>
      <c r="F63" s="44"/>
      <c r="G63" s="44"/>
      <c r="H63" s="4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1"/>
      <c r="B64" s="43"/>
      <c r="C64" s="2"/>
      <c r="D64" s="2"/>
      <c r="E64" s="2"/>
      <c r="F64" s="44"/>
      <c r="G64" s="44"/>
      <c r="H64" s="4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1"/>
      <c r="B65" s="43"/>
      <c r="C65" s="2"/>
      <c r="D65" s="2"/>
      <c r="E65" s="2"/>
      <c r="F65" s="44"/>
      <c r="G65" s="44"/>
      <c r="H65" s="4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1"/>
      <c r="B66" s="43"/>
      <c r="C66" s="2"/>
      <c r="D66" s="2"/>
      <c r="E66" s="2"/>
      <c r="F66" s="44"/>
      <c r="G66" s="44"/>
      <c r="H66" s="4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1"/>
      <c r="B67" s="43"/>
      <c r="C67" s="2"/>
      <c r="D67" s="2"/>
      <c r="E67" s="2"/>
      <c r="F67" s="44"/>
      <c r="G67" s="44"/>
      <c r="H67" s="4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1"/>
      <c r="B68" s="43"/>
      <c r="C68" s="2"/>
      <c r="D68" s="2"/>
      <c r="E68" s="2"/>
      <c r="F68" s="44"/>
      <c r="G68" s="44"/>
      <c r="H68" s="4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1"/>
      <c r="B69" s="43"/>
      <c r="C69" s="2"/>
      <c r="D69" s="2"/>
      <c r="E69" s="2"/>
      <c r="F69" s="44"/>
      <c r="G69" s="44"/>
      <c r="H69" s="4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1"/>
      <c r="B70" s="43"/>
      <c r="C70" s="2"/>
      <c r="D70" s="2"/>
      <c r="E70" s="2"/>
      <c r="F70" s="44"/>
      <c r="G70" s="44"/>
      <c r="H70" s="4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1"/>
      <c r="B71" s="43"/>
      <c r="C71" s="2"/>
      <c r="D71" s="2"/>
      <c r="E71" s="2"/>
      <c r="F71" s="44"/>
      <c r="G71" s="44"/>
      <c r="H71" s="4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1"/>
      <c r="B72" s="43"/>
      <c r="C72" s="2"/>
      <c r="D72" s="2"/>
      <c r="E72" s="2"/>
      <c r="F72" s="44"/>
      <c r="G72" s="44"/>
      <c r="H72" s="4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1"/>
      <c r="B73" s="43"/>
      <c r="C73" s="2"/>
      <c r="D73" s="2"/>
      <c r="E73" s="2"/>
      <c r="F73" s="44"/>
      <c r="G73" s="44"/>
      <c r="H73" s="4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1"/>
      <c r="B74" s="43"/>
      <c r="C74" s="2"/>
      <c r="D74" s="2"/>
      <c r="E74" s="2"/>
      <c r="F74" s="44"/>
      <c r="G74" s="44"/>
      <c r="H74" s="4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1"/>
      <c r="B75" s="43"/>
      <c r="C75" s="2"/>
      <c r="D75" s="2"/>
      <c r="E75" s="2"/>
      <c r="F75" s="44"/>
      <c r="G75" s="44"/>
      <c r="H75" s="4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1"/>
      <c r="B76" s="43"/>
      <c r="C76" s="2"/>
      <c r="D76" s="2"/>
      <c r="E76" s="2"/>
      <c r="F76" s="44"/>
      <c r="G76" s="44"/>
      <c r="H76" s="4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1"/>
      <c r="B77" s="43"/>
      <c r="C77" s="2"/>
      <c r="D77" s="2"/>
      <c r="E77" s="2"/>
      <c r="F77" s="44"/>
      <c r="G77" s="44"/>
      <c r="H77" s="4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1"/>
      <c r="B78" s="43"/>
      <c r="C78" s="2"/>
      <c r="D78" s="2"/>
      <c r="E78" s="2"/>
      <c r="F78" s="44"/>
      <c r="G78" s="44"/>
      <c r="H78" s="4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1"/>
      <c r="B79" s="43"/>
      <c r="C79" s="2"/>
      <c r="D79" s="2"/>
      <c r="E79" s="2"/>
      <c r="F79" s="44"/>
      <c r="G79" s="44"/>
      <c r="H79" s="4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1"/>
      <c r="B80" s="43"/>
      <c r="C80" s="2"/>
      <c r="D80" s="2"/>
      <c r="E80" s="2"/>
      <c r="F80" s="44"/>
      <c r="G80" s="44"/>
      <c r="H80" s="4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1"/>
      <c r="B81" s="43"/>
      <c r="C81" s="2"/>
      <c r="D81" s="2"/>
      <c r="E81" s="2"/>
      <c r="F81" s="44"/>
      <c r="G81" s="44"/>
      <c r="H81" s="4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1"/>
      <c r="B82" s="43"/>
      <c r="C82" s="2"/>
      <c r="D82" s="2"/>
      <c r="E82" s="2"/>
      <c r="F82" s="44"/>
      <c r="G82" s="44"/>
      <c r="H82" s="4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1"/>
      <c r="B83" s="43"/>
      <c r="C83" s="2"/>
      <c r="D83" s="2"/>
      <c r="E83" s="2"/>
      <c r="F83" s="44"/>
      <c r="G83" s="44"/>
      <c r="H83" s="4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1"/>
      <c r="B84" s="43"/>
      <c r="C84" s="2"/>
      <c r="D84" s="2"/>
      <c r="E84" s="2"/>
      <c r="F84" s="44"/>
      <c r="G84" s="44"/>
      <c r="H84" s="4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1"/>
      <c r="B85" s="43"/>
      <c r="C85" s="2"/>
      <c r="D85" s="2"/>
      <c r="E85" s="2"/>
      <c r="F85" s="44"/>
      <c r="G85" s="44"/>
      <c r="H85" s="4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1"/>
      <c r="B86" s="43"/>
      <c r="C86" s="2"/>
      <c r="D86" s="2"/>
      <c r="E86" s="2"/>
      <c r="F86" s="44"/>
      <c r="G86" s="44"/>
      <c r="H86" s="4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1"/>
      <c r="B87" s="43"/>
      <c r="C87" s="2"/>
      <c r="D87" s="2"/>
      <c r="E87" s="2"/>
      <c r="F87" s="44"/>
      <c r="G87" s="44"/>
      <c r="H87" s="4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1"/>
      <c r="B88" s="43"/>
      <c r="C88" s="2"/>
      <c r="D88" s="2"/>
      <c r="E88" s="2"/>
      <c r="F88" s="44"/>
      <c r="G88" s="44"/>
      <c r="H88" s="4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1"/>
      <c r="B89" s="43"/>
      <c r="C89" s="2"/>
      <c r="D89" s="2"/>
      <c r="E89" s="2"/>
      <c r="F89" s="44"/>
      <c r="G89" s="44"/>
      <c r="H89" s="4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1"/>
      <c r="B90" s="43"/>
      <c r="C90" s="2"/>
      <c r="D90" s="2"/>
      <c r="E90" s="2"/>
      <c r="F90" s="44"/>
      <c r="G90" s="44"/>
      <c r="H90" s="4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1"/>
      <c r="B91" s="43"/>
      <c r="C91" s="2"/>
      <c r="D91" s="2"/>
      <c r="E91" s="2"/>
      <c r="F91" s="44"/>
      <c r="G91" s="44"/>
      <c r="H91" s="4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1"/>
      <c r="B92" s="43"/>
      <c r="C92" s="2"/>
      <c r="D92" s="2"/>
      <c r="E92" s="2"/>
      <c r="F92" s="44"/>
      <c r="G92" s="44"/>
      <c r="H92" s="4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1"/>
      <c r="B93" s="43"/>
      <c r="C93" s="2"/>
      <c r="D93" s="2"/>
      <c r="E93" s="2"/>
      <c r="F93" s="44"/>
      <c r="G93" s="44"/>
      <c r="H93" s="4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1"/>
      <c r="B94" s="43"/>
      <c r="C94" s="2"/>
      <c r="D94" s="2"/>
      <c r="E94" s="2"/>
      <c r="F94" s="44"/>
      <c r="G94" s="44"/>
      <c r="H94" s="4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1"/>
      <c r="B95" s="43"/>
      <c r="C95" s="2"/>
      <c r="D95" s="2"/>
      <c r="E95" s="2"/>
      <c r="F95" s="44"/>
      <c r="G95" s="44"/>
      <c r="H95" s="4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1"/>
      <c r="B96" s="43"/>
      <c r="C96" s="2"/>
      <c r="D96" s="2"/>
      <c r="E96" s="2"/>
      <c r="F96" s="44"/>
      <c r="G96" s="44"/>
      <c r="H96" s="4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1"/>
      <c r="B97" s="43"/>
      <c r="C97" s="2"/>
      <c r="D97" s="2"/>
      <c r="E97" s="2"/>
      <c r="F97" s="44"/>
      <c r="G97" s="44"/>
      <c r="H97" s="4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1"/>
      <c r="B98" s="43"/>
      <c r="C98" s="2"/>
      <c r="D98" s="2"/>
      <c r="E98" s="2"/>
      <c r="F98" s="44"/>
      <c r="G98" s="44"/>
      <c r="H98" s="4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1"/>
      <c r="B99" s="43"/>
      <c r="C99" s="2"/>
      <c r="D99" s="2"/>
      <c r="E99" s="2"/>
      <c r="F99" s="44"/>
      <c r="G99" s="44"/>
      <c r="H99" s="4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1"/>
      <c r="B100" s="43"/>
      <c r="C100" s="2"/>
      <c r="D100" s="2"/>
      <c r="E100" s="2"/>
      <c r="F100" s="44"/>
      <c r="G100" s="44"/>
      <c r="H100" s="4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1"/>
      <c r="B101" s="43"/>
      <c r="C101" s="2"/>
      <c r="D101" s="2"/>
      <c r="E101" s="2"/>
      <c r="F101" s="44"/>
      <c r="G101" s="44"/>
      <c r="H101" s="4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1"/>
      <c r="B102" s="43"/>
      <c r="C102" s="2"/>
      <c r="D102" s="2"/>
      <c r="E102" s="2"/>
      <c r="F102" s="44"/>
      <c r="G102" s="44"/>
      <c r="H102" s="4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1"/>
      <c r="B103" s="43"/>
      <c r="C103" s="2"/>
      <c r="D103" s="2"/>
      <c r="E103" s="2"/>
      <c r="F103" s="44"/>
      <c r="G103" s="44"/>
      <c r="H103" s="4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1"/>
      <c r="B104" s="43"/>
      <c r="C104" s="2"/>
      <c r="D104" s="2"/>
      <c r="E104" s="2"/>
      <c r="F104" s="44"/>
      <c r="G104" s="44"/>
      <c r="H104" s="4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1"/>
      <c r="B105" s="43"/>
      <c r="C105" s="2"/>
      <c r="D105" s="2"/>
      <c r="E105" s="2"/>
      <c r="F105" s="44"/>
      <c r="G105" s="44"/>
      <c r="H105" s="4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1"/>
      <c r="B106" s="43"/>
      <c r="C106" s="2"/>
      <c r="D106" s="2"/>
      <c r="E106" s="2"/>
      <c r="F106" s="44"/>
      <c r="G106" s="44"/>
      <c r="H106" s="4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1"/>
      <c r="B107" s="43"/>
      <c r="C107" s="2"/>
      <c r="D107" s="2"/>
      <c r="E107" s="2"/>
      <c r="F107" s="44"/>
      <c r="G107" s="44"/>
      <c r="H107" s="4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1"/>
      <c r="B108" s="43"/>
      <c r="C108" s="2"/>
      <c r="D108" s="2"/>
      <c r="E108" s="2"/>
      <c r="F108" s="44"/>
      <c r="G108" s="44"/>
      <c r="H108" s="4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1"/>
      <c r="B109" s="43"/>
      <c r="C109" s="2"/>
      <c r="D109" s="2"/>
      <c r="E109" s="2"/>
      <c r="F109" s="44"/>
      <c r="G109" s="44"/>
      <c r="H109" s="4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1"/>
      <c r="B110" s="43"/>
      <c r="C110" s="2"/>
      <c r="D110" s="2"/>
      <c r="E110" s="2"/>
      <c r="F110" s="44"/>
      <c r="G110" s="44"/>
      <c r="H110" s="4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1"/>
      <c r="B111" s="43"/>
      <c r="C111" s="2"/>
      <c r="D111" s="2"/>
      <c r="E111" s="2"/>
      <c r="F111" s="44"/>
      <c r="G111" s="44"/>
      <c r="H111" s="4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1"/>
      <c r="B112" s="43"/>
      <c r="C112" s="2"/>
      <c r="D112" s="2"/>
      <c r="E112" s="2"/>
      <c r="F112" s="44"/>
      <c r="G112" s="44"/>
      <c r="H112" s="4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1"/>
      <c r="B113" s="43"/>
      <c r="C113" s="2"/>
      <c r="D113" s="2"/>
      <c r="E113" s="2"/>
      <c r="F113" s="44"/>
      <c r="G113" s="44"/>
      <c r="H113" s="4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1"/>
      <c r="B114" s="43"/>
      <c r="C114" s="2"/>
      <c r="D114" s="2"/>
      <c r="E114" s="2"/>
      <c r="F114" s="44"/>
      <c r="G114" s="44"/>
      <c r="H114" s="4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1"/>
      <c r="B115" s="43"/>
      <c r="C115" s="2"/>
      <c r="D115" s="2"/>
      <c r="E115" s="2"/>
      <c r="F115" s="44"/>
      <c r="G115" s="44"/>
      <c r="H115" s="4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1"/>
      <c r="B116" s="43"/>
      <c r="C116" s="2"/>
      <c r="D116" s="2"/>
      <c r="E116" s="2"/>
      <c r="F116" s="44"/>
      <c r="G116" s="44"/>
      <c r="H116" s="4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1"/>
      <c r="B117" s="43"/>
      <c r="C117" s="2"/>
      <c r="D117" s="2"/>
      <c r="E117" s="2"/>
      <c r="F117" s="44"/>
      <c r="G117" s="44"/>
      <c r="H117" s="4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1"/>
      <c r="B118" s="43"/>
      <c r="C118" s="2"/>
      <c r="D118" s="2"/>
      <c r="E118" s="2"/>
      <c r="F118" s="44"/>
      <c r="G118" s="44"/>
      <c r="H118" s="4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1"/>
      <c r="B119" s="43"/>
      <c r="C119" s="2"/>
      <c r="D119" s="2"/>
      <c r="E119" s="2"/>
      <c r="F119" s="44"/>
      <c r="G119" s="44"/>
      <c r="H119" s="4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1"/>
      <c r="B120" s="43"/>
      <c r="C120" s="2"/>
      <c r="D120" s="2"/>
      <c r="E120" s="2"/>
      <c r="F120" s="44"/>
      <c r="G120" s="44"/>
      <c r="H120" s="4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1"/>
      <c r="B121" s="43"/>
      <c r="C121" s="2"/>
      <c r="D121" s="2"/>
      <c r="E121" s="2"/>
      <c r="F121" s="44"/>
      <c r="G121" s="44"/>
      <c r="H121" s="4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1"/>
      <c r="B122" s="43"/>
      <c r="C122" s="2"/>
      <c r="D122" s="2"/>
      <c r="E122" s="2"/>
      <c r="F122" s="44"/>
      <c r="G122" s="44"/>
      <c r="H122" s="4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1"/>
      <c r="B123" s="43"/>
      <c r="C123" s="2"/>
      <c r="D123" s="2"/>
      <c r="E123" s="2"/>
      <c r="F123" s="44"/>
      <c r="G123" s="44"/>
      <c r="H123" s="4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1"/>
      <c r="B124" s="43"/>
      <c r="C124" s="2"/>
      <c r="D124" s="2"/>
      <c r="E124" s="2"/>
      <c r="F124" s="44"/>
      <c r="G124" s="44"/>
      <c r="H124" s="4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1"/>
      <c r="B125" s="43"/>
      <c r="C125" s="2"/>
      <c r="D125" s="2"/>
      <c r="E125" s="2"/>
      <c r="F125" s="44"/>
      <c r="G125" s="44"/>
      <c r="H125" s="4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1"/>
      <c r="B126" s="43"/>
      <c r="C126" s="2"/>
      <c r="D126" s="2"/>
      <c r="E126" s="2"/>
      <c r="F126" s="44"/>
      <c r="G126" s="44"/>
      <c r="H126" s="4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1"/>
      <c r="B127" s="43"/>
      <c r="C127" s="2"/>
      <c r="D127" s="2"/>
      <c r="E127" s="2"/>
      <c r="F127" s="44"/>
      <c r="G127" s="44"/>
      <c r="H127" s="4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1"/>
      <c r="B128" s="43"/>
      <c r="C128" s="2"/>
      <c r="D128" s="2"/>
      <c r="E128" s="2"/>
      <c r="F128" s="44"/>
      <c r="G128" s="44"/>
      <c r="H128" s="4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1"/>
      <c r="B129" s="43"/>
      <c r="C129" s="2"/>
      <c r="D129" s="2"/>
      <c r="E129" s="2"/>
      <c r="F129" s="44"/>
      <c r="G129" s="44"/>
      <c r="H129" s="4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1"/>
      <c r="B130" s="43"/>
      <c r="C130" s="2"/>
      <c r="D130" s="2"/>
      <c r="E130" s="2"/>
      <c r="F130" s="44"/>
      <c r="G130" s="44"/>
      <c r="H130" s="4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1"/>
      <c r="B131" s="43"/>
      <c r="C131" s="2"/>
      <c r="D131" s="2"/>
      <c r="E131" s="2"/>
      <c r="F131" s="44"/>
      <c r="G131" s="44"/>
      <c r="H131" s="4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1"/>
      <c r="B132" s="43"/>
      <c r="C132" s="2"/>
      <c r="D132" s="2"/>
      <c r="E132" s="2"/>
      <c r="F132" s="44"/>
      <c r="G132" s="44"/>
      <c r="H132" s="4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1"/>
      <c r="B133" s="43"/>
      <c r="C133" s="2"/>
      <c r="D133" s="2"/>
      <c r="E133" s="2"/>
      <c r="F133" s="44"/>
      <c r="G133" s="44"/>
      <c r="H133" s="4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1"/>
      <c r="B134" s="43"/>
      <c r="C134" s="2"/>
      <c r="D134" s="2"/>
      <c r="E134" s="2"/>
      <c r="F134" s="44"/>
      <c r="G134" s="44"/>
      <c r="H134" s="4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1"/>
      <c r="B135" s="43"/>
      <c r="C135" s="2"/>
      <c r="D135" s="2"/>
      <c r="E135" s="2"/>
      <c r="F135" s="44"/>
      <c r="G135" s="44"/>
      <c r="H135" s="4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1"/>
      <c r="B136" s="43"/>
      <c r="C136" s="2"/>
      <c r="D136" s="2"/>
      <c r="E136" s="2"/>
      <c r="F136" s="44"/>
      <c r="G136" s="44"/>
      <c r="H136" s="4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1"/>
      <c r="B137" s="43"/>
      <c r="C137" s="2"/>
      <c r="D137" s="2"/>
      <c r="E137" s="2"/>
      <c r="F137" s="44"/>
      <c r="G137" s="44"/>
      <c r="H137" s="4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1"/>
      <c r="B138" s="43"/>
      <c r="C138" s="2"/>
      <c r="D138" s="2"/>
      <c r="E138" s="2"/>
      <c r="F138" s="44"/>
      <c r="G138" s="44"/>
      <c r="H138" s="4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1"/>
      <c r="B139" s="43"/>
      <c r="C139" s="2"/>
      <c r="D139" s="2"/>
      <c r="E139" s="2"/>
      <c r="F139" s="44"/>
      <c r="G139" s="44"/>
      <c r="H139" s="4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1"/>
      <c r="B140" s="43"/>
      <c r="C140" s="2"/>
      <c r="D140" s="2"/>
      <c r="E140" s="2"/>
      <c r="F140" s="44"/>
      <c r="G140" s="44"/>
      <c r="H140" s="4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1"/>
      <c r="B141" s="43"/>
      <c r="C141" s="2"/>
      <c r="D141" s="2"/>
      <c r="E141" s="2"/>
      <c r="F141" s="44"/>
      <c r="G141" s="44"/>
      <c r="H141" s="4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1"/>
      <c r="B142" s="43"/>
      <c r="C142" s="2"/>
      <c r="D142" s="2"/>
      <c r="E142" s="2"/>
      <c r="F142" s="44"/>
      <c r="G142" s="44"/>
      <c r="H142" s="4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1"/>
      <c r="B143" s="43"/>
      <c r="C143" s="2"/>
      <c r="D143" s="2"/>
      <c r="E143" s="2"/>
      <c r="F143" s="44"/>
      <c r="G143" s="44"/>
      <c r="H143" s="4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1"/>
      <c r="B144" s="43"/>
      <c r="C144" s="2"/>
      <c r="D144" s="2"/>
      <c r="E144" s="2"/>
      <c r="F144" s="44"/>
      <c r="G144" s="44"/>
      <c r="H144" s="4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1"/>
      <c r="B145" s="43"/>
      <c r="C145" s="2"/>
      <c r="D145" s="2"/>
      <c r="E145" s="2"/>
      <c r="F145" s="44"/>
      <c r="G145" s="44"/>
      <c r="H145" s="4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1"/>
      <c r="B146" s="43"/>
      <c r="C146" s="2"/>
      <c r="D146" s="2"/>
      <c r="E146" s="2"/>
      <c r="F146" s="44"/>
      <c r="G146" s="44"/>
      <c r="H146" s="4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1"/>
      <c r="B147" s="43"/>
      <c r="C147" s="2"/>
      <c r="D147" s="2"/>
      <c r="E147" s="2"/>
      <c r="F147" s="44"/>
      <c r="G147" s="44"/>
      <c r="H147" s="4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1"/>
      <c r="B148" s="43"/>
      <c r="C148" s="2"/>
      <c r="D148" s="2"/>
      <c r="E148" s="2"/>
      <c r="F148" s="44"/>
      <c r="G148" s="44"/>
      <c r="H148" s="4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1"/>
      <c r="B149" s="43"/>
      <c r="C149" s="2"/>
      <c r="D149" s="2"/>
      <c r="E149" s="2"/>
      <c r="F149" s="44"/>
      <c r="G149" s="44"/>
      <c r="H149" s="4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1"/>
      <c r="B150" s="43"/>
      <c r="C150" s="2"/>
      <c r="D150" s="2"/>
      <c r="E150" s="2"/>
      <c r="F150" s="44"/>
      <c r="G150" s="44"/>
      <c r="H150" s="4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1"/>
      <c r="B151" s="43"/>
      <c r="C151" s="2"/>
      <c r="D151" s="2"/>
      <c r="E151" s="2"/>
      <c r="F151" s="44"/>
      <c r="G151" s="44"/>
      <c r="H151" s="4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1"/>
      <c r="B152" s="43"/>
      <c r="C152" s="2"/>
      <c r="D152" s="2"/>
      <c r="E152" s="2"/>
      <c r="F152" s="44"/>
      <c r="G152" s="44"/>
      <c r="H152" s="4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1"/>
      <c r="B153" s="43"/>
      <c r="C153" s="2"/>
      <c r="D153" s="2"/>
      <c r="E153" s="2"/>
      <c r="F153" s="44"/>
      <c r="G153" s="44"/>
      <c r="H153" s="4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1"/>
      <c r="B154" s="43"/>
      <c r="C154" s="2"/>
      <c r="D154" s="2"/>
      <c r="E154" s="2"/>
      <c r="F154" s="44"/>
      <c r="G154" s="44"/>
      <c r="H154" s="4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1"/>
      <c r="B155" s="43"/>
      <c r="C155" s="2"/>
      <c r="D155" s="2"/>
      <c r="E155" s="2"/>
      <c r="F155" s="44"/>
      <c r="G155" s="44"/>
      <c r="H155" s="4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1"/>
      <c r="B156" s="43"/>
      <c r="C156" s="2"/>
      <c r="D156" s="2"/>
      <c r="E156" s="2"/>
      <c r="F156" s="44"/>
      <c r="G156" s="44"/>
      <c r="H156" s="4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1"/>
      <c r="B157" s="43"/>
      <c r="C157" s="2"/>
      <c r="D157" s="2"/>
      <c r="E157" s="2"/>
      <c r="F157" s="44"/>
      <c r="G157" s="44"/>
      <c r="H157" s="4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1"/>
      <c r="B158" s="43"/>
      <c r="C158" s="2"/>
      <c r="D158" s="2"/>
      <c r="E158" s="2"/>
      <c r="F158" s="44"/>
      <c r="G158" s="44"/>
      <c r="H158" s="4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1"/>
      <c r="B159" s="43"/>
      <c r="C159" s="2"/>
      <c r="D159" s="2"/>
      <c r="E159" s="2"/>
      <c r="F159" s="44"/>
      <c r="G159" s="44"/>
      <c r="H159" s="4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1"/>
      <c r="B160" s="43"/>
      <c r="C160" s="2"/>
      <c r="D160" s="2"/>
      <c r="E160" s="2"/>
      <c r="F160" s="44"/>
      <c r="G160" s="44"/>
      <c r="H160" s="4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1"/>
      <c r="B161" s="43"/>
      <c r="C161" s="2"/>
      <c r="D161" s="2"/>
      <c r="E161" s="2"/>
      <c r="F161" s="44"/>
      <c r="G161" s="44"/>
      <c r="H161" s="4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1"/>
      <c r="B162" s="43"/>
      <c r="C162" s="2"/>
      <c r="D162" s="2"/>
      <c r="E162" s="2"/>
      <c r="F162" s="44"/>
      <c r="G162" s="44"/>
      <c r="H162" s="4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1"/>
      <c r="B163" s="43"/>
      <c r="C163" s="2"/>
      <c r="D163" s="2"/>
      <c r="E163" s="2"/>
      <c r="F163" s="44"/>
      <c r="G163" s="44"/>
      <c r="H163" s="4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1"/>
      <c r="B164" s="43"/>
      <c r="C164" s="2"/>
      <c r="D164" s="2"/>
      <c r="E164" s="2"/>
      <c r="F164" s="44"/>
      <c r="G164" s="44"/>
      <c r="H164" s="4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1"/>
      <c r="B165" s="43"/>
      <c r="C165" s="2"/>
      <c r="D165" s="2"/>
      <c r="E165" s="2"/>
      <c r="F165" s="44"/>
      <c r="G165" s="44"/>
      <c r="H165" s="4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1"/>
      <c r="B166" s="43"/>
      <c r="C166" s="2"/>
      <c r="D166" s="2"/>
      <c r="E166" s="2"/>
      <c r="F166" s="44"/>
      <c r="G166" s="44"/>
      <c r="H166" s="4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1"/>
      <c r="B167" s="43"/>
      <c r="C167" s="2"/>
      <c r="D167" s="2"/>
      <c r="E167" s="2"/>
      <c r="F167" s="44"/>
      <c r="G167" s="44"/>
      <c r="H167" s="4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1"/>
      <c r="B168" s="43"/>
      <c r="C168" s="2"/>
      <c r="D168" s="2"/>
      <c r="E168" s="2"/>
      <c r="F168" s="44"/>
      <c r="G168" s="44"/>
      <c r="H168" s="4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1"/>
      <c r="B169" s="43"/>
      <c r="C169" s="2"/>
      <c r="D169" s="2"/>
      <c r="E169" s="2"/>
      <c r="F169" s="44"/>
      <c r="G169" s="44"/>
      <c r="H169" s="4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1"/>
      <c r="B170" s="43"/>
      <c r="C170" s="2"/>
      <c r="D170" s="2"/>
      <c r="E170" s="2"/>
      <c r="F170" s="44"/>
      <c r="G170" s="44"/>
      <c r="H170" s="4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1"/>
      <c r="B171" s="43"/>
      <c r="C171" s="2"/>
      <c r="D171" s="2"/>
      <c r="E171" s="2"/>
      <c r="F171" s="44"/>
      <c r="G171" s="44"/>
      <c r="H171" s="4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1"/>
      <c r="B172" s="43"/>
      <c r="C172" s="2"/>
      <c r="D172" s="2"/>
      <c r="E172" s="2"/>
      <c r="F172" s="44"/>
      <c r="G172" s="44"/>
      <c r="H172" s="4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1"/>
      <c r="B173" s="43"/>
      <c r="C173" s="2"/>
      <c r="D173" s="2"/>
      <c r="E173" s="2"/>
      <c r="F173" s="44"/>
      <c r="G173" s="44"/>
      <c r="H173" s="4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1"/>
      <c r="B174" s="43"/>
      <c r="C174" s="2"/>
      <c r="D174" s="2"/>
      <c r="E174" s="2"/>
      <c r="F174" s="44"/>
      <c r="G174" s="44"/>
      <c r="H174" s="4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1"/>
      <c r="B175" s="43"/>
      <c r="C175" s="2"/>
      <c r="D175" s="2"/>
      <c r="E175" s="2"/>
      <c r="F175" s="44"/>
      <c r="G175" s="44"/>
      <c r="H175" s="4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1"/>
      <c r="B176" s="43"/>
      <c r="C176" s="2"/>
      <c r="D176" s="2"/>
      <c r="E176" s="2"/>
      <c r="F176" s="44"/>
      <c r="G176" s="44"/>
      <c r="H176" s="4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1"/>
      <c r="B177" s="43"/>
      <c r="C177" s="2"/>
      <c r="D177" s="2"/>
      <c r="E177" s="2"/>
      <c r="F177" s="44"/>
      <c r="G177" s="44"/>
      <c r="H177" s="4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1"/>
      <c r="B178" s="43"/>
      <c r="C178" s="2"/>
      <c r="D178" s="2"/>
      <c r="E178" s="2"/>
      <c r="F178" s="44"/>
      <c r="G178" s="44"/>
      <c r="H178" s="4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1"/>
      <c r="B179" s="43"/>
      <c r="C179" s="2"/>
      <c r="D179" s="2"/>
      <c r="E179" s="2"/>
      <c r="F179" s="44"/>
      <c r="G179" s="44"/>
      <c r="H179" s="4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1"/>
      <c r="B180" s="43"/>
      <c r="C180" s="2"/>
      <c r="D180" s="2"/>
      <c r="E180" s="2"/>
      <c r="F180" s="44"/>
      <c r="G180" s="44"/>
      <c r="H180" s="4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1"/>
      <c r="B181" s="43"/>
      <c r="C181" s="2"/>
      <c r="D181" s="2"/>
      <c r="E181" s="2"/>
      <c r="F181" s="44"/>
      <c r="G181" s="44"/>
      <c r="H181" s="4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1"/>
      <c r="B182" s="43"/>
      <c r="C182" s="2"/>
      <c r="D182" s="2"/>
      <c r="E182" s="2"/>
      <c r="F182" s="44"/>
      <c r="G182" s="44"/>
      <c r="H182" s="4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1"/>
      <c r="B183" s="43"/>
      <c r="C183" s="2"/>
      <c r="D183" s="2"/>
      <c r="E183" s="2"/>
      <c r="F183" s="44"/>
      <c r="G183" s="44"/>
      <c r="H183" s="4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1"/>
      <c r="B184" s="43"/>
      <c r="C184" s="2"/>
      <c r="D184" s="2"/>
      <c r="E184" s="2"/>
      <c r="F184" s="44"/>
      <c r="G184" s="44"/>
      <c r="H184" s="4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1"/>
      <c r="B185" s="43"/>
      <c r="C185" s="2"/>
      <c r="D185" s="2"/>
      <c r="E185" s="2"/>
      <c r="F185" s="44"/>
      <c r="G185" s="44"/>
      <c r="H185" s="4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1"/>
      <c r="B186" s="43"/>
      <c r="C186" s="2"/>
      <c r="D186" s="2"/>
      <c r="E186" s="2"/>
      <c r="F186" s="44"/>
      <c r="G186" s="44"/>
      <c r="H186" s="4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1"/>
      <c r="B187" s="43"/>
      <c r="C187" s="2"/>
      <c r="D187" s="2"/>
      <c r="E187" s="2"/>
      <c r="F187" s="44"/>
      <c r="G187" s="44"/>
      <c r="H187" s="4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1"/>
      <c r="B188" s="43"/>
      <c r="C188" s="2"/>
      <c r="D188" s="2"/>
      <c r="E188" s="2"/>
      <c r="F188" s="44"/>
      <c r="G188" s="44"/>
      <c r="H188" s="4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1"/>
      <c r="B189" s="43"/>
      <c r="C189" s="2"/>
      <c r="D189" s="2"/>
      <c r="E189" s="2"/>
      <c r="F189" s="44"/>
      <c r="G189" s="44"/>
      <c r="H189" s="4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1"/>
      <c r="B190" s="43"/>
      <c r="C190" s="2"/>
      <c r="D190" s="2"/>
      <c r="E190" s="2"/>
      <c r="F190" s="44"/>
      <c r="G190" s="44"/>
      <c r="H190" s="4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1"/>
      <c r="B191" s="43"/>
      <c r="C191" s="2"/>
      <c r="D191" s="2"/>
      <c r="E191" s="2"/>
      <c r="F191" s="44"/>
      <c r="G191" s="44"/>
      <c r="H191" s="4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1"/>
      <c r="B192" s="43"/>
      <c r="C192" s="2"/>
      <c r="D192" s="2"/>
      <c r="E192" s="2"/>
      <c r="F192" s="44"/>
      <c r="G192" s="44"/>
      <c r="H192" s="4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1"/>
      <c r="B193" s="43"/>
      <c r="C193" s="2"/>
      <c r="D193" s="2"/>
      <c r="E193" s="2"/>
      <c r="F193" s="44"/>
      <c r="G193" s="44"/>
      <c r="H193" s="4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1"/>
      <c r="B194" s="43"/>
      <c r="C194" s="2"/>
      <c r="D194" s="2"/>
      <c r="E194" s="2"/>
      <c r="F194" s="44"/>
      <c r="G194" s="44"/>
      <c r="H194" s="4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1"/>
      <c r="B195" s="43"/>
      <c r="C195" s="2"/>
      <c r="D195" s="2"/>
      <c r="E195" s="2"/>
      <c r="F195" s="44"/>
      <c r="G195" s="44"/>
      <c r="H195" s="4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1"/>
      <c r="B196" s="43"/>
      <c r="C196" s="2"/>
      <c r="D196" s="2"/>
      <c r="E196" s="2"/>
      <c r="F196" s="44"/>
      <c r="G196" s="44"/>
      <c r="H196" s="4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1"/>
      <c r="B197" s="43"/>
      <c r="C197" s="2"/>
      <c r="D197" s="2"/>
      <c r="E197" s="2"/>
      <c r="F197" s="44"/>
      <c r="G197" s="44"/>
      <c r="H197" s="4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1"/>
      <c r="B198" s="43"/>
      <c r="C198" s="2"/>
      <c r="D198" s="2"/>
      <c r="E198" s="2"/>
      <c r="F198" s="44"/>
      <c r="G198" s="44"/>
      <c r="H198" s="4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1"/>
      <c r="B199" s="43"/>
      <c r="C199" s="2"/>
      <c r="D199" s="2"/>
      <c r="E199" s="2"/>
      <c r="F199" s="44"/>
      <c r="G199" s="44"/>
      <c r="H199" s="4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1"/>
      <c r="B200" s="43"/>
      <c r="C200" s="2"/>
      <c r="D200" s="2"/>
      <c r="E200" s="2"/>
      <c r="F200" s="44"/>
      <c r="G200" s="44"/>
      <c r="H200" s="4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1"/>
      <c r="B201" s="43"/>
      <c r="C201" s="2"/>
      <c r="D201" s="2"/>
      <c r="E201" s="2"/>
      <c r="F201" s="44"/>
      <c r="G201" s="44"/>
      <c r="H201" s="4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1"/>
      <c r="B202" s="43"/>
      <c r="C202" s="2"/>
      <c r="D202" s="2"/>
      <c r="E202" s="2"/>
      <c r="F202" s="44"/>
      <c r="G202" s="44"/>
      <c r="H202" s="4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1"/>
      <c r="B203" s="43"/>
      <c r="C203" s="2"/>
      <c r="D203" s="2"/>
      <c r="E203" s="2"/>
      <c r="F203" s="44"/>
      <c r="G203" s="44"/>
      <c r="H203" s="4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1"/>
      <c r="B204" s="43"/>
      <c r="C204" s="2"/>
      <c r="D204" s="2"/>
      <c r="E204" s="2"/>
      <c r="F204" s="44"/>
      <c r="G204" s="44"/>
      <c r="H204" s="4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1"/>
      <c r="B205" s="43"/>
      <c r="C205" s="2"/>
      <c r="D205" s="2"/>
      <c r="E205" s="2"/>
      <c r="F205" s="44"/>
      <c r="G205" s="44"/>
      <c r="H205" s="4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1"/>
      <c r="B206" s="43"/>
      <c r="C206" s="2"/>
      <c r="D206" s="2"/>
      <c r="E206" s="2"/>
      <c r="F206" s="44"/>
      <c r="G206" s="44"/>
      <c r="H206" s="4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1"/>
      <c r="B207" s="43"/>
      <c r="C207" s="2"/>
      <c r="D207" s="2"/>
      <c r="E207" s="2"/>
      <c r="F207" s="44"/>
      <c r="G207" s="44"/>
      <c r="H207" s="4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1"/>
      <c r="B208" s="43"/>
      <c r="C208" s="2"/>
      <c r="D208" s="2"/>
      <c r="E208" s="2"/>
      <c r="F208" s="44"/>
      <c r="G208" s="44"/>
      <c r="H208" s="4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1"/>
      <c r="B209" s="43"/>
      <c r="C209" s="2"/>
      <c r="D209" s="2"/>
      <c r="E209" s="2"/>
      <c r="F209" s="44"/>
      <c r="G209" s="44"/>
      <c r="H209" s="4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1"/>
      <c r="B210" s="43"/>
      <c r="C210" s="2"/>
      <c r="D210" s="2"/>
      <c r="E210" s="2"/>
      <c r="F210" s="44"/>
      <c r="G210" s="44"/>
      <c r="H210" s="4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1"/>
      <c r="B211" s="43"/>
      <c r="C211" s="2"/>
      <c r="D211" s="2"/>
      <c r="E211" s="2"/>
      <c r="F211" s="44"/>
      <c r="G211" s="44"/>
      <c r="H211" s="4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1"/>
      <c r="B212" s="43"/>
      <c r="C212" s="2"/>
      <c r="D212" s="2"/>
      <c r="E212" s="2"/>
      <c r="F212" s="44"/>
      <c r="G212" s="44"/>
      <c r="H212" s="4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1"/>
      <c r="B213" s="43"/>
      <c r="C213" s="2"/>
      <c r="D213" s="2"/>
      <c r="E213" s="2"/>
      <c r="F213" s="44"/>
      <c r="G213" s="44"/>
      <c r="H213" s="4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1"/>
      <c r="B214" s="43"/>
      <c r="C214" s="2"/>
      <c r="D214" s="2"/>
      <c r="E214" s="2"/>
      <c r="F214" s="44"/>
      <c r="G214" s="44"/>
      <c r="H214" s="4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1"/>
      <c r="B215" s="43"/>
      <c r="C215" s="2"/>
      <c r="D215" s="2"/>
      <c r="E215" s="2"/>
      <c r="F215" s="44"/>
      <c r="G215" s="44"/>
      <c r="H215" s="4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1"/>
      <c r="B216" s="43"/>
      <c r="C216" s="2"/>
      <c r="D216" s="2"/>
      <c r="E216" s="2"/>
      <c r="F216" s="44"/>
      <c r="G216" s="44"/>
      <c r="H216" s="4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1"/>
      <c r="B217" s="43"/>
      <c r="C217" s="2"/>
      <c r="D217" s="2"/>
      <c r="E217" s="2"/>
      <c r="F217" s="44"/>
      <c r="G217" s="44"/>
      <c r="H217" s="4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1"/>
      <c r="B218" s="43"/>
      <c r="C218" s="2"/>
      <c r="D218" s="2"/>
      <c r="E218" s="2"/>
      <c r="F218" s="44"/>
      <c r="G218" s="44"/>
      <c r="H218" s="4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1"/>
      <c r="B219" s="43"/>
      <c r="C219" s="2"/>
      <c r="D219" s="2"/>
      <c r="E219" s="2"/>
      <c r="F219" s="44"/>
      <c r="G219" s="44"/>
      <c r="H219" s="4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1"/>
      <c r="B220" s="43"/>
      <c r="C220" s="2"/>
      <c r="D220" s="2"/>
      <c r="E220" s="2"/>
      <c r="F220" s="44"/>
      <c r="G220" s="44"/>
      <c r="H220" s="4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1"/>
      <c r="B221" s="43"/>
      <c r="C221" s="2"/>
      <c r="D221" s="2"/>
      <c r="E221" s="2"/>
      <c r="F221" s="44"/>
      <c r="G221" s="44"/>
      <c r="H221" s="4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1"/>
      <c r="B222" s="43"/>
      <c r="C222" s="2"/>
      <c r="D222" s="2"/>
      <c r="E222" s="2"/>
      <c r="F222" s="44"/>
      <c r="G222" s="44"/>
      <c r="H222" s="4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1"/>
      <c r="B223" s="43"/>
      <c r="C223" s="2"/>
      <c r="D223" s="2"/>
      <c r="E223" s="2"/>
      <c r="F223" s="44"/>
      <c r="G223" s="44"/>
      <c r="H223" s="4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1"/>
      <c r="B224" s="43"/>
      <c r="C224" s="2"/>
      <c r="D224" s="2"/>
      <c r="E224" s="2"/>
      <c r="F224" s="44"/>
      <c r="G224" s="44"/>
      <c r="H224" s="4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1"/>
      <c r="B225" s="43"/>
      <c r="C225" s="2"/>
      <c r="D225" s="2"/>
      <c r="E225" s="2"/>
      <c r="F225" s="44"/>
      <c r="G225" s="44"/>
      <c r="H225" s="4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1"/>
      <c r="B226" s="43"/>
      <c r="C226" s="2"/>
      <c r="D226" s="2"/>
      <c r="E226" s="2"/>
      <c r="F226" s="44"/>
      <c r="G226" s="44"/>
      <c r="H226" s="4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1"/>
      <c r="B227" s="43"/>
      <c r="C227" s="2"/>
      <c r="D227" s="2"/>
      <c r="E227" s="2"/>
      <c r="F227" s="44"/>
      <c r="G227" s="44"/>
      <c r="H227" s="4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1"/>
      <c r="B228" s="43"/>
      <c r="C228" s="2"/>
      <c r="D228" s="2"/>
      <c r="E228" s="2"/>
      <c r="F228" s="44"/>
      <c r="G228" s="44"/>
      <c r="H228" s="4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1"/>
      <c r="B229" s="43"/>
      <c r="C229" s="2"/>
      <c r="D229" s="2"/>
      <c r="E229" s="2"/>
      <c r="F229" s="44"/>
      <c r="G229" s="44"/>
      <c r="H229" s="4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1"/>
      <c r="B230" s="43"/>
      <c r="C230" s="2"/>
      <c r="D230" s="2"/>
      <c r="E230" s="2"/>
      <c r="F230" s="44"/>
      <c r="G230" s="44"/>
      <c r="H230" s="4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1"/>
      <c r="B231" s="43"/>
      <c r="C231" s="2"/>
      <c r="D231" s="2"/>
      <c r="E231" s="2"/>
      <c r="F231" s="44"/>
      <c r="G231" s="44"/>
      <c r="H231" s="4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1"/>
      <c r="B232" s="43"/>
      <c r="C232" s="2"/>
      <c r="D232" s="2"/>
      <c r="E232" s="2"/>
      <c r="F232" s="44"/>
      <c r="G232" s="44"/>
      <c r="H232" s="4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1"/>
      <c r="B233" s="43"/>
      <c r="C233" s="2"/>
      <c r="D233" s="2"/>
      <c r="E233" s="2"/>
      <c r="F233" s="44"/>
      <c r="G233" s="44"/>
      <c r="H233" s="4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1"/>
      <c r="B234" s="43"/>
      <c r="C234" s="2"/>
      <c r="D234" s="2"/>
      <c r="E234" s="2"/>
      <c r="F234" s="44"/>
      <c r="G234" s="44"/>
      <c r="H234" s="4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1"/>
      <c r="B235" s="43"/>
      <c r="C235" s="2"/>
      <c r="D235" s="2"/>
      <c r="E235" s="2"/>
      <c r="F235" s="44"/>
      <c r="G235" s="44"/>
      <c r="H235" s="4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1"/>
      <c r="B236" s="43"/>
      <c r="C236" s="2"/>
      <c r="D236" s="2"/>
      <c r="E236" s="2"/>
      <c r="F236" s="44"/>
      <c r="G236" s="44"/>
      <c r="H236" s="4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1"/>
      <c r="B237" s="43"/>
      <c r="C237" s="2"/>
      <c r="D237" s="2"/>
      <c r="E237" s="2"/>
      <c r="F237" s="44"/>
      <c r="G237" s="44"/>
      <c r="H237" s="4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1"/>
      <c r="B238" s="43"/>
      <c r="C238" s="2"/>
      <c r="D238" s="2"/>
      <c r="E238" s="2"/>
      <c r="F238" s="44"/>
      <c r="G238" s="44"/>
      <c r="H238" s="4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1"/>
      <c r="B239" s="43"/>
      <c r="C239" s="2"/>
      <c r="D239" s="2"/>
      <c r="E239" s="2"/>
      <c r="F239" s="44"/>
      <c r="G239" s="44"/>
      <c r="H239" s="4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</row>
    <row r="241" spans="1:27" ht="15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</row>
    <row r="242" spans="1:27" ht="15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</row>
    <row r="243" spans="1:27" ht="15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</row>
    <row r="244" spans="1:27" ht="15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</row>
    <row r="245" spans="1:27" ht="15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</row>
    <row r="246" spans="1:27" ht="15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</row>
    <row r="247" spans="1:27" ht="15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</row>
    <row r="248" spans="1:27" ht="15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</row>
    <row r="249" spans="1:27" ht="15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</row>
    <row r="250" spans="1:27" ht="15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</row>
    <row r="251" spans="1:27" ht="15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</row>
    <row r="252" spans="1:27" ht="15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</row>
    <row r="253" spans="1:27" ht="15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</row>
    <row r="254" spans="1:27" ht="15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</row>
    <row r="255" spans="1:27" ht="15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</row>
    <row r="256" spans="1:27" ht="15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</row>
    <row r="257" spans="1:27" ht="15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</row>
    <row r="258" spans="1:27" ht="15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</row>
    <row r="259" spans="1:27" ht="15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</row>
    <row r="260" spans="1:27" ht="15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</row>
    <row r="261" spans="1:27" ht="15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</row>
    <row r="262" spans="1:27" ht="15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</row>
    <row r="263" spans="1:27" ht="15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</row>
    <row r="264" spans="1:27" ht="15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</row>
    <row r="265" spans="1:27" ht="15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</row>
    <row r="266" spans="1:27" ht="15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</row>
    <row r="267" spans="1:27" ht="15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</row>
    <row r="268" spans="1:27" ht="15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</row>
    <row r="269" spans="1:27" ht="15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</row>
    <row r="270" spans="1:27" ht="15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</row>
    <row r="271" spans="1:27" ht="15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</row>
    <row r="272" spans="1:27" ht="15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</row>
    <row r="273" spans="1:27" ht="15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</row>
    <row r="274" spans="1:27" ht="15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</row>
    <row r="275" spans="1:27" ht="15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</row>
    <row r="276" spans="1:27" ht="15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</row>
    <row r="277" spans="1:27" ht="15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</row>
    <row r="278" spans="1:27" ht="15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</row>
    <row r="279" spans="1:27" ht="15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</row>
    <row r="280" spans="1:27" ht="15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</row>
    <row r="281" spans="1:27" ht="15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</row>
    <row r="282" spans="1:27" ht="15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</row>
    <row r="283" spans="1:27" ht="15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</row>
    <row r="284" spans="1:27" ht="15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</row>
    <row r="285" spans="1:27" ht="15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</row>
    <row r="286" spans="1:27" ht="15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</row>
    <row r="287" spans="1:27" ht="15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</row>
    <row r="288" spans="1:27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</row>
    <row r="289" spans="1:27" ht="15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</row>
    <row r="290" spans="1:27" ht="15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</row>
    <row r="291" spans="1:27" ht="15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</row>
    <row r="292" spans="1:27" ht="15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</row>
    <row r="293" spans="1:27" ht="15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</row>
    <row r="294" spans="1:27" ht="15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</row>
    <row r="295" spans="1:27" ht="15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</row>
    <row r="296" spans="1:27" ht="15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</row>
    <row r="297" spans="1:27" ht="15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</row>
    <row r="298" spans="1:27" ht="15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</row>
    <row r="299" spans="1:27" ht="15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</row>
    <row r="300" spans="1:27" ht="15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</row>
    <row r="301" spans="1:27" ht="15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</row>
    <row r="302" spans="1:27" ht="15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</row>
    <row r="303" spans="1:27" ht="15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</row>
    <row r="304" spans="1:27" ht="15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</row>
    <row r="305" spans="1:27" ht="15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</row>
    <row r="306" spans="1:27" ht="15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</row>
    <row r="307" spans="1:27" ht="15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</row>
    <row r="308" spans="1:27" ht="15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</row>
    <row r="309" spans="1:27" ht="15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</row>
    <row r="310" spans="1:27" ht="15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</row>
    <row r="311" spans="1:27" ht="15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</row>
    <row r="312" spans="1:27" ht="15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</row>
    <row r="313" spans="1:27" ht="15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</row>
    <row r="314" spans="1:27" ht="15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</row>
    <row r="315" spans="1:27" ht="15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</row>
    <row r="316" spans="1:27" ht="15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</row>
    <row r="317" spans="1:27" ht="15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</row>
    <row r="318" spans="1:27" ht="15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</row>
    <row r="319" spans="1:27" ht="15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</row>
    <row r="320" spans="1:27" ht="15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</row>
    <row r="321" spans="1:27" ht="15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</row>
    <row r="322" spans="1:27" ht="15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</row>
    <row r="323" spans="1:27" ht="15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</row>
    <row r="324" spans="1:27" ht="15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1:27" ht="15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1:27" ht="15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</row>
    <row r="327" spans="1:27" ht="15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</row>
    <row r="328" spans="1:27" ht="15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</row>
    <row r="329" spans="1:27" ht="15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</row>
    <row r="330" spans="1:27" ht="15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</row>
    <row r="331" spans="1:27" ht="15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</row>
    <row r="332" spans="1:27" ht="15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</row>
    <row r="333" spans="1:27" ht="15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</row>
    <row r="334" spans="1:27" ht="15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</row>
    <row r="335" spans="1:27" ht="15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</row>
    <row r="336" spans="1:27" ht="15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</row>
    <row r="337" spans="1:27" ht="15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</row>
    <row r="338" spans="1:27" ht="15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</row>
    <row r="339" spans="1:27" ht="15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</row>
    <row r="340" spans="1:27" ht="15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</row>
    <row r="341" spans="1:27" ht="15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</row>
    <row r="342" spans="1:27" ht="15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</row>
    <row r="343" spans="1:27" ht="15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</row>
    <row r="344" spans="1:27" ht="15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</row>
    <row r="345" spans="1:27" ht="15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</row>
    <row r="346" spans="1:27" ht="15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</row>
    <row r="347" spans="1:27" ht="15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</row>
    <row r="348" spans="1:27" ht="15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</row>
    <row r="349" spans="1:27" ht="15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</row>
    <row r="350" spans="1:27" ht="15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</row>
    <row r="351" spans="1:27" ht="15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</row>
    <row r="352" spans="1:27" ht="15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</row>
    <row r="353" spans="1:27" ht="15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</row>
    <row r="354" spans="1:27" ht="15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</row>
    <row r="355" spans="1:27" ht="15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</row>
    <row r="356" spans="1:27" ht="15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</row>
    <row r="357" spans="1:27" ht="15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</row>
    <row r="358" spans="1:27" ht="15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</row>
    <row r="359" spans="1:27" ht="15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</row>
    <row r="360" spans="1:27" ht="15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</row>
    <row r="361" spans="1:27" ht="15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</row>
    <row r="362" spans="1:27" ht="15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</row>
    <row r="363" spans="1:27" ht="15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</row>
    <row r="364" spans="1:27" ht="15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</row>
    <row r="365" spans="1:27" ht="15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</row>
    <row r="366" spans="1:27" ht="15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</row>
    <row r="367" spans="1:27" ht="15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</row>
    <row r="368" spans="1:27" ht="15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</row>
    <row r="369" spans="1:27" ht="15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</row>
    <row r="370" spans="1:27" ht="15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</row>
    <row r="371" spans="1:27" ht="15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</row>
    <row r="372" spans="1:27" ht="15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</row>
    <row r="373" spans="1:27" ht="15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</row>
    <row r="374" spans="1:27" ht="15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</row>
    <row r="375" spans="1:27" ht="15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</row>
    <row r="376" spans="1:27" ht="15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</row>
    <row r="377" spans="1:27" ht="15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</row>
    <row r="378" spans="1:27" ht="15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</row>
    <row r="379" spans="1:27" ht="15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</row>
    <row r="380" spans="1:27" ht="15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</row>
    <row r="381" spans="1:27" ht="15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</row>
    <row r="382" spans="1:27" ht="15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</row>
    <row r="383" spans="1:27" ht="15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</row>
    <row r="384" spans="1:27" ht="15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</row>
    <row r="385" spans="1:27" ht="15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</row>
    <row r="386" spans="1:27" ht="15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</row>
    <row r="387" spans="1:27" ht="15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</row>
    <row r="388" spans="1:27" ht="15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</row>
    <row r="389" spans="1:27" ht="15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</row>
    <row r="390" spans="1:27" ht="15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</row>
    <row r="391" spans="1:27" ht="15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</row>
    <row r="392" spans="1:27" ht="15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</row>
    <row r="393" spans="1:27" ht="15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</row>
    <row r="394" spans="1:27" ht="15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</row>
    <row r="395" spans="1:27" ht="15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</row>
    <row r="396" spans="1:27" ht="15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</row>
    <row r="397" spans="1:27" ht="15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</row>
    <row r="398" spans="1:27" ht="15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</row>
    <row r="399" spans="1:27" ht="15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</row>
    <row r="400" spans="1:27" ht="15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</row>
    <row r="401" spans="1:27" ht="15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</row>
    <row r="402" spans="1:27" ht="15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</row>
    <row r="403" spans="1:27" ht="15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</row>
    <row r="404" spans="1:27" ht="15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</row>
    <row r="405" spans="1:27" ht="15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</row>
    <row r="406" spans="1:27" ht="15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</row>
    <row r="407" spans="1:27" ht="15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</row>
    <row r="408" spans="1:27" ht="15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</row>
    <row r="409" spans="1:27" ht="15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</row>
    <row r="410" spans="1:27" ht="15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</row>
    <row r="411" spans="1:27" ht="15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</row>
    <row r="412" spans="1:27" ht="15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</row>
    <row r="413" spans="1:27" ht="15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</row>
    <row r="414" spans="1:27" ht="15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</row>
    <row r="415" spans="1:27" ht="15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</row>
    <row r="416" spans="1:27" ht="15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</row>
    <row r="417" spans="1:27" ht="15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</row>
    <row r="418" spans="1:27" ht="15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</row>
    <row r="419" spans="1:27" ht="15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</row>
    <row r="420" spans="1:27" ht="15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</row>
    <row r="421" spans="1:27" ht="15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</row>
    <row r="422" spans="1:27" ht="15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</row>
    <row r="423" spans="1:27" ht="15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</row>
    <row r="424" spans="1:27" ht="15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</row>
    <row r="425" spans="1:27" ht="15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</row>
    <row r="426" spans="1:27" ht="15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</row>
    <row r="427" spans="1:27" ht="15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</row>
    <row r="428" spans="1:27" ht="15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</row>
    <row r="429" spans="1:27" ht="15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</row>
    <row r="430" spans="1:27" ht="15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</row>
    <row r="431" spans="1:27" ht="15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</row>
    <row r="432" spans="1:27" ht="15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</row>
    <row r="433" spans="1:27" ht="15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</row>
    <row r="434" spans="1:27" ht="15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</row>
    <row r="435" spans="1:27" ht="15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</row>
    <row r="436" spans="1:27" ht="15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</row>
    <row r="437" spans="1:27" ht="15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</row>
    <row r="438" spans="1:27" ht="15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</row>
    <row r="439" spans="1:27" ht="15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</row>
    <row r="440" spans="1:27" ht="15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</row>
    <row r="441" spans="1:27" ht="15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</row>
    <row r="442" spans="1:27" ht="15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</row>
    <row r="443" spans="1:27" ht="15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</row>
    <row r="444" spans="1:27" ht="15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</row>
    <row r="445" spans="1:27" ht="15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</row>
    <row r="446" spans="1:27" ht="15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</row>
    <row r="447" spans="1:27" ht="15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</row>
    <row r="448" spans="1:27" ht="15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</row>
    <row r="449" spans="1:27" ht="15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</row>
    <row r="450" spans="1:27" ht="15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</row>
    <row r="451" spans="1:27" ht="15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</row>
    <row r="452" spans="1:27" ht="15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</row>
    <row r="453" spans="1:27" ht="15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</row>
    <row r="454" spans="1:27" ht="15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</row>
    <row r="455" spans="1:27" ht="15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</row>
    <row r="456" spans="1:27" ht="15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</row>
    <row r="457" spans="1:27" ht="15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</row>
    <row r="458" spans="1:27" ht="15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</row>
    <row r="459" spans="1:27" ht="15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</row>
    <row r="460" spans="1:27" ht="15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</row>
    <row r="461" spans="1:27" ht="15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</row>
    <row r="462" spans="1:27" ht="15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</row>
    <row r="463" spans="1:27" ht="15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</row>
    <row r="464" spans="1:27" ht="15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</row>
    <row r="465" spans="1:27" ht="15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</row>
    <row r="466" spans="1:27" ht="15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</row>
    <row r="467" spans="1:27" ht="15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</row>
    <row r="468" spans="1:27" ht="15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</row>
    <row r="469" spans="1:27" ht="15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</row>
    <row r="470" spans="1:27" ht="15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</row>
    <row r="471" spans="1:27" ht="15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</row>
    <row r="472" spans="1:27" ht="15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</row>
    <row r="473" spans="1:27" ht="15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</row>
    <row r="474" spans="1:27" ht="15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</row>
    <row r="475" spans="1:27" ht="15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</row>
    <row r="476" spans="1:27" ht="15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</row>
    <row r="477" spans="1:27" ht="15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</row>
    <row r="478" spans="1:27" ht="15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</row>
    <row r="479" spans="1:27" ht="15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</row>
    <row r="480" spans="1:27" ht="15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</row>
    <row r="481" spans="1:27" ht="15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</row>
    <row r="482" spans="1:27" ht="15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</row>
    <row r="483" spans="1:27" ht="15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</row>
    <row r="484" spans="1:27" ht="15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</row>
    <row r="485" spans="1:27" ht="15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</row>
    <row r="486" spans="1:27" ht="15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</row>
    <row r="487" spans="1:27" ht="15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</row>
    <row r="488" spans="1:27" ht="15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</row>
    <row r="489" spans="1:27" ht="15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</row>
    <row r="490" spans="1:27" ht="15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</row>
    <row r="491" spans="1:27" ht="15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</row>
    <row r="492" spans="1:27" ht="15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</row>
    <row r="493" spans="1:27" ht="15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</row>
    <row r="494" spans="1:27" ht="15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</row>
    <row r="495" spans="1:27" ht="15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</row>
    <row r="496" spans="1:27" ht="15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</row>
    <row r="497" spans="1:27" ht="15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</row>
    <row r="498" spans="1:27" ht="15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</row>
    <row r="499" spans="1:27" ht="15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</row>
    <row r="500" spans="1:27" ht="15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</row>
    <row r="501" spans="1:27" ht="15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</row>
    <row r="502" spans="1:27" ht="15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</row>
    <row r="503" spans="1:27" ht="15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</row>
    <row r="504" spans="1:27" ht="15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</row>
    <row r="505" spans="1:27" ht="15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</row>
    <row r="506" spans="1:27" ht="15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</row>
    <row r="507" spans="1:27" ht="15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</row>
    <row r="508" spans="1:27" ht="15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</row>
    <row r="509" spans="1:27" ht="15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</row>
    <row r="510" spans="1:27" ht="15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</row>
    <row r="511" spans="1:27" ht="15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</row>
    <row r="512" spans="1:27" ht="15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</row>
    <row r="513" spans="1:27" ht="15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</row>
    <row r="514" spans="1:27" ht="15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</row>
    <row r="515" spans="1:27" ht="15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</row>
    <row r="516" spans="1:27" ht="15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</row>
    <row r="517" spans="1:27" ht="15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</row>
    <row r="518" spans="1:27" ht="15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</row>
    <row r="519" spans="1:27" ht="15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</row>
    <row r="520" spans="1:27" ht="15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</row>
    <row r="521" spans="1:27" ht="15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</row>
    <row r="522" spans="1:27" ht="15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</row>
    <row r="523" spans="1:27" ht="15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</row>
    <row r="524" spans="1:27" ht="15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</row>
    <row r="525" spans="1:27" ht="15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</row>
    <row r="526" spans="1:27" ht="15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</row>
    <row r="527" spans="1:27" ht="15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</row>
    <row r="528" spans="1:27" ht="15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</row>
    <row r="529" spans="1:27" ht="15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</row>
    <row r="530" spans="1:27" ht="15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</row>
    <row r="531" spans="1:27" ht="15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</row>
    <row r="532" spans="1:27" ht="15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</row>
    <row r="533" spans="1:27" ht="15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</row>
    <row r="534" spans="1:27" ht="15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</row>
    <row r="535" spans="1:27" ht="15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</row>
    <row r="536" spans="1:27" ht="15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</row>
    <row r="537" spans="1:27" ht="15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</row>
    <row r="538" spans="1:27" ht="15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</row>
    <row r="539" spans="1:27" ht="15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</row>
    <row r="540" spans="1:27" ht="15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</row>
    <row r="541" spans="1:27" ht="15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</row>
    <row r="542" spans="1:27" ht="15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</row>
    <row r="543" spans="1:27" ht="15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</row>
    <row r="544" spans="1:27" ht="15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</row>
    <row r="545" spans="1:27" ht="15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</row>
    <row r="546" spans="1:27" ht="15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</row>
    <row r="547" spans="1:27" ht="15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</row>
    <row r="548" spans="1:27" ht="15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</row>
    <row r="549" spans="1:27" ht="15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</row>
    <row r="550" spans="1:27" ht="15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</row>
    <row r="551" spans="1:27" ht="15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</row>
    <row r="552" spans="1:27" ht="15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</row>
    <row r="553" spans="1:27" ht="15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</row>
    <row r="554" spans="1:27" ht="15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</row>
    <row r="555" spans="1:27" ht="15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</row>
    <row r="556" spans="1:27" ht="15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</row>
    <row r="557" spans="1:27" ht="15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</row>
    <row r="558" spans="1:27" ht="15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</row>
    <row r="559" spans="1:27" ht="15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</row>
    <row r="560" spans="1:27" ht="15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</row>
    <row r="561" spans="1:27" ht="15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</row>
    <row r="562" spans="1:27" ht="15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</row>
    <row r="563" spans="1:27" ht="15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</row>
    <row r="564" spans="1:27" ht="15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</row>
    <row r="565" spans="1:27" ht="15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</row>
    <row r="566" spans="1:27" ht="15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</row>
    <row r="567" spans="1:27" ht="15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</row>
    <row r="568" spans="1:27" ht="15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</row>
    <row r="569" spans="1:27" ht="15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</row>
    <row r="570" spans="1:27" ht="15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</row>
    <row r="571" spans="1:27" ht="15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</row>
    <row r="572" spans="1:27" ht="15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</row>
    <row r="573" spans="1:27" ht="15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</row>
    <row r="574" spans="1:27" ht="15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</row>
    <row r="575" spans="1:27" ht="15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</row>
    <row r="576" spans="1:27" ht="15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</row>
    <row r="577" spans="1:27" ht="15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</row>
    <row r="578" spans="1:27" ht="15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</row>
    <row r="579" spans="1:27" ht="15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</row>
    <row r="580" spans="1:27" ht="15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</row>
    <row r="581" spans="1:27" ht="15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</row>
    <row r="582" spans="1:27" ht="15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</row>
    <row r="583" spans="1:27" ht="15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</row>
    <row r="584" spans="1:27" ht="15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</row>
    <row r="585" spans="1:27" ht="15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</row>
    <row r="586" spans="1:27" ht="15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</row>
    <row r="587" spans="1:27" ht="15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</row>
    <row r="588" spans="1:27" ht="15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</row>
    <row r="589" spans="1:27" ht="15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</row>
    <row r="590" spans="1:27" ht="15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</row>
    <row r="591" spans="1:27" ht="15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</row>
    <row r="592" spans="1:27" ht="15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</row>
    <row r="593" spans="1:27" ht="15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</row>
    <row r="594" spans="1:27" ht="15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</row>
    <row r="595" spans="1:27" ht="15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</row>
    <row r="596" spans="1:27" ht="15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</row>
    <row r="597" spans="1:27" ht="15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</row>
    <row r="598" spans="1:27" ht="15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</row>
    <row r="599" spans="1:27" ht="15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</row>
    <row r="600" spans="1:27" ht="15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</row>
    <row r="601" spans="1:27" ht="15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</row>
    <row r="602" spans="1:27" ht="15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</row>
    <row r="603" spans="1:27" ht="15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</row>
    <row r="604" spans="1:27" ht="15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</row>
    <row r="605" spans="1:27" ht="15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</row>
    <row r="606" spans="1:27" ht="15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</row>
    <row r="607" spans="1:27" ht="15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</row>
    <row r="608" spans="1:27" ht="15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</row>
    <row r="609" spans="1:27" ht="15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</row>
    <row r="610" spans="1:27" ht="15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</row>
    <row r="611" spans="1:27" ht="15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</row>
    <row r="612" spans="1:27" ht="15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</row>
    <row r="613" spans="1:27" ht="15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</row>
    <row r="614" spans="1:27" ht="15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</row>
    <row r="615" spans="1:27" ht="15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</row>
    <row r="616" spans="1:27" ht="15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</row>
    <row r="617" spans="1:27" ht="15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</row>
    <row r="618" spans="1:27" ht="15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</row>
    <row r="619" spans="1:27" ht="15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</row>
    <row r="620" spans="1:27" ht="15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</row>
    <row r="621" spans="1:27" ht="15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</row>
    <row r="622" spans="1:27" ht="15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</row>
    <row r="623" spans="1:27" ht="15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</row>
    <row r="624" spans="1:27" ht="15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</row>
    <row r="625" spans="1:27" ht="15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</row>
    <row r="626" spans="1:27" ht="15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</row>
    <row r="627" spans="1:27" ht="15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</row>
    <row r="628" spans="1:27" ht="15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</row>
    <row r="629" spans="1:27" ht="15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</row>
    <row r="630" spans="1:27" ht="15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</row>
    <row r="631" spans="1:27" ht="15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</row>
    <row r="632" spans="1:27" ht="15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</row>
    <row r="633" spans="1:27" ht="15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</row>
    <row r="634" spans="1:27" ht="15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</row>
    <row r="635" spans="1:27" ht="15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</row>
    <row r="636" spans="1:27" ht="15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</row>
    <row r="637" spans="1:27" ht="15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</row>
    <row r="638" spans="1:27" ht="15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</row>
    <row r="639" spans="1:27" ht="15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</row>
    <row r="640" spans="1:27" ht="15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</row>
    <row r="641" spans="1:27" ht="15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</row>
    <row r="642" spans="1:27" ht="15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</row>
    <row r="643" spans="1:27" ht="15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</row>
    <row r="644" spans="1:27" ht="15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</row>
    <row r="645" spans="1:27" ht="15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</row>
    <row r="646" spans="1:27" ht="15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</row>
    <row r="647" spans="1:27" ht="15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</row>
    <row r="648" spans="1:27" ht="15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</row>
    <row r="649" spans="1:27" ht="15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</row>
    <row r="650" spans="1:27" ht="15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</row>
    <row r="651" spans="1:27" ht="15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</row>
    <row r="652" spans="1:27" ht="15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</row>
    <row r="653" spans="1:27" ht="15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</row>
    <row r="654" spans="1:27" ht="15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</row>
    <row r="655" spans="1:27" ht="15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</row>
    <row r="656" spans="1:27" ht="15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</row>
    <row r="657" spans="1:27" ht="15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</row>
    <row r="658" spans="1:27" ht="15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</row>
    <row r="659" spans="1:27" ht="15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</row>
    <row r="660" spans="1:27" ht="15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</row>
    <row r="661" spans="1:27" ht="15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</row>
    <row r="662" spans="1:27" ht="15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</row>
    <row r="663" spans="1:27" ht="15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</row>
    <row r="664" spans="1:27" ht="15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</row>
    <row r="665" spans="1:27" ht="15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</row>
    <row r="666" spans="1:27" ht="15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</row>
    <row r="667" spans="1:27" ht="15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</row>
    <row r="668" spans="1:27" ht="15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</row>
    <row r="669" spans="1:27" ht="15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</row>
    <row r="670" spans="1:27" ht="15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</row>
    <row r="671" spans="1:27" ht="15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</row>
    <row r="672" spans="1:27" ht="15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</row>
    <row r="673" spans="1:27" ht="15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</row>
    <row r="674" spans="1:27" ht="15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</row>
    <row r="675" spans="1:27" ht="15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</row>
    <row r="676" spans="1:27" ht="15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</row>
    <row r="677" spans="1:27" ht="15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</row>
    <row r="678" spans="1:27" ht="15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</row>
    <row r="679" spans="1:27" ht="15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</row>
    <row r="680" spans="1:27" ht="15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</row>
    <row r="681" spans="1:27" ht="15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</row>
    <row r="682" spans="1:27" ht="15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</row>
    <row r="683" spans="1:27" ht="15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</row>
    <row r="684" spans="1:27" ht="15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</row>
    <row r="685" spans="1:27" ht="15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</row>
    <row r="686" spans="1:27" ht="15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</row>
    <row r="687" spans="1:27" ht="15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</row>
    <row r="688" spans="1:27" ht="15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</row>
    <row r="689" spans="1:27" ht="15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</row>
    <row r="690" spans="1:27" ht="15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</row>
    <row r="691" spans="1:27" ht="15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</row>
    <row r="692" spans="1:27" ht="15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</row>
    <row r="693" spans="1:27" ht="15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</row>
    <row r="694" spans="1:27" ht="15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</row>
    <row r="695" spans="1:27" ht="15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</row>
    <row r="696" spans="1:27" ht="15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</row>
    <row r="697" spans="1:27" ht="15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</row>
    <row r="698" spans="1:27" ht="15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</row>
    <row r="699" spans="1:27" ht="15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</row>
    <row r="700" spans="1:27" ht="15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</row>
    <row r="701" spans="1:27" ht="15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</row>
    <row r="702" spans="1:27" ht="15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</row>
    <row r="703" spans="1:27" ht="15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</row>
    <row r="704" spans="1:27" ht="15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</row>
    <row r="705" spans="1:27" ht="15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</row>
    <row r="706" spans="1:27" ht="15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</row>
    <row r="707" spans="1:27" ht="15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</row>
    <row r="708" spans="1:27" ht="15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</row>
    <row r="709" spans="1:27" ht="15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</row>
    <row r="710" spans="1:27" ht="15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</row>
    <row r="711" spans="1:27" ht="15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</row>
    <row r="712" spans="1:27" ht="15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</row>
    <row r="713" spans="1:27" ht="15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</row>
    <row r="714" spans="1:27" ht="15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</row>
    <row r="715" spans="1:27" ht="15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</row>
    <row r="716" spans="1:27" ht="15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</row>
    <row r="717" spans="1:27" ht="15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</row>
    <row r="718" spans="1:27" ht="15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</row>
    <row r="719" spans="1:27" ht="15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</row>
    <row r="720" spans="1:27" ht="15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</row>
    <row r="721" spans="1:27" ht="15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</row>
    <row r="722" spans="1:27" ht="15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</row>
    <row r="723" spans="1:27" ht="15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</row>
    <row r="724" spans="1:27" ht="15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</row>
    <row r="725" spans="1:27" ht="15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</row>
    <row r="726" spans="1:27" ht="15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</row>
    <row r="727" spans="1:27" ht="15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</row>
    <row r="728" spans="1:27" ht="15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</row>
    <row r="729" spans="1:27" ht="15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</row>
    <row r="730" spans="1:27" ht="15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</row>
    <row r="731" spans="1:27" ht="15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</row>
    <row r="732" spans="1:27" ht="15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</row>
    <row r="733" spans="1:27" ht="15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</row>
    <row r="734" spans="1:27" ht="15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</row>
    <row r="735" spans="1:27" ht="15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</row>
    <row r="736" spans="1:27" ht="15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</row>
    <row r="737" spans="1:27" ht="15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</row>
    <row r="738" spans="1:27" ht="15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</row>
    <row r="739" spans="1:27" ht="15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</row>
    <row r="740" spans="1:27" ht="15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</row>
    <row r="741" spans="1:27" ht="15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</row>
    <row r="742" spans="1:27" ht="15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</row>
    <row r="743" spans="1:27" ht="15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</row>
    <row r="744" spans="1:27" ht="15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</row>
    <row r="745" spans="1:27" ht="15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</row>
    <row r="746" spans="1:27" ht="15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</row>
    <row r="747" spans="1:27" ht="15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</row>
    <row r="748" spans="1:27" ht="15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</row>
    <row r="749" spans="1:27" ht="15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</row>
    <row r="750" spans="1:27" ht="15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</row>
    <row r="751" spans="1:27" ht="15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</row>
    <row r="752" spans="1:27" ht="15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</row>
    <row r="753" spans="1:27" ht="15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</row>
    <row r="754" spans="1:27" ht="15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</row>
    <row r="755" spans="1:27" ht="15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</row>
    <row r="756" spans="1:27" ht="15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</row>
    <row r="757" spans="1:27" ht="15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</row>
    <row r="758" spans="1:27" ht="15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</row>
    <row r="759" spans="1:27" ht="15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</row>
    <row r="760" spans="1:27" ht="15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</row>
    <row r="761" spans="1:27" ht="15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</row>
    <row r="762" spans="1:27" ht="15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</row>
    <row r="763" spans="1:27" ht="15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</row>
    <row r="764" spans="1:27" ht="15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</row>
    <row r="765" spans="1:27" ht="15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</row>
    <row r="766" spans="1:27" ht="15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</row>
    <row r="767" spans="1:27" ht="15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</row>
    <row r="768" spans="1:27" ht="15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</row>
    <row r="769" spans="1:27" ht="15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</row>
    <row r="770" spans="1:27" ht="15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</row>
    <row r="771" spans="1:27" ht="15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</row>
    <row r="772" spans="1:27" ht="15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</row>
    <row r="773" spans="1:27" ht="15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</row>
    <row r="774" spans="1:27" ht="15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</row>
    <row r="775" spans="1:27" ht="15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</row>
    <row r="776" spans="1:27" ht="15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</row>
    <row r="777" spans="1:27" ht="15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</row>
    <row r="778" spans="1:27" ht="15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</row>
    <row r="779" spans="1:27" ht="15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</row>
    <row r="780" spans="1:27" ht="15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</row>
    <row r="781" spans="1:27" ht="15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</row>
    <row r="782" spans="1:27" ht="15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</row>
    <row r="783" spans="1:27" ht="15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</row>
    <row r="784" spans="1:27" ht="15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</row>
    <row r="785" spans="1:27" ht="15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</row>
    <row r="786" spans="1:27" ht="15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</row>
    <row r="787" spans="1:27" ht="15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</row>
    <row r="788" spans="1:27" ht="15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</row>
    <row r="789" spans="1:27" ht="15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</row>
    <row r="790" spans="1:27" ht="15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</row>
    <row r="791" spans="1:27" ht="15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</row>
    <row r="792" spans="1:27" ht="15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</row>
    <row r="793" spans="1:27" ht="15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</row>
    <row r="794" spans="1:27" ht="15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</row>
    <row r="795" spans="1:27" ht="15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</row>
    <row r="796" spans="1:27" ht="15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</row>
    <row r="797" spans="1:27" ht="15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</row>
    <row r="798" spans="1:27" ht="15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</row>
    <row r="799" spans="1:27" ht="15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</row>
    <row r="800" spans="1:27" ht="15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</row>
    <row r="801" spans="1:27" ht="15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</row>
    <row r="802" spans="1:27" ht="15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</row>
    <row r="803" spans="1:27" ht="15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</row>
    <row r="804" spans="1:27" ht="15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</row>
    <row r="805" spans="1:27" ht="15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</row>
    <row r="806" spans="1:27" ht="15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</row>
    <row r="807" spans="1:27" ht="15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</row>
    <row r="808" spans="1:27" ht="15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</row>
    <row r="809" spans="1:27" ht="15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</row>
    <row r="810" spans="1:27" ht="15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</row>
    <row r="811" spans="1:27" ht="15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</row>
    <row r="812" spans="1:27" ht="15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</row>
    <row r="813" spans="1:27" ht="15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</row>
    <row r="814" spans="1:27" ht="15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</row>
    <row r="815" spans="1:27" ht="15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</row>
    <row r="816" spans="1:27" ht="15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</row>
    <row r="817" spans="1:27" ht="15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</row>
    <row r="818" spans="1:27" ht="15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</row>
    <row r="819" spans="1:27" ht="15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</row>
    <row r="820" spans="1:27" ht="15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</row>
    <row r="821" spans="1:27" ht="15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</row>
    <row r="822" spans="1:27" ht="15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</row>
    <row r="823" spans="1:27" ht="15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</row>
    <row r="824" spans="1:27" ht="15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</row>
    <row r="825" spans="1:27" ht="15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</row>
    <row r="826" spans="1:27" ht="15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</row>
    <row r="827" spans="1:27" ht="15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</row>
    <row r="828" spans="1:27" ht="15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</row>
    <row r="829" spans="1:27" ht="15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</row>
    <row r="830" spans="1:27" ht="15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</row>
    <row r="831" spans="1:27" ht="15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</row>
    <row r="832" spans="1:27" ht="15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</row>
    <row r="833" spans="1:27" ht="15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</row>
    <row r="834" spans="1:27" ht="15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</row>
    <row r="835" spans="1:27" ht="15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</row>
    <row r="836" spans="1:27" ht="15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</row>
    <row r="837" spans="1:27" ht="15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</row>
    <row r="838" spans="1:27" ht="15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</row>
    <row r="839" spans="1:27" ht="15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</row>
    <row r="840" spans="1:27" ht="15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</row>
    <row r="841" spans="1:27" ht="15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</row>
    <row r="842" spans="1:27" ht="15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</row>
    <row r="843" spans="1:27" ht="15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</row>
    <row r="844" spans="1:27" ht="15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</row>
    <row r="845" spans="1:27" ht="15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</row>
    <row r="846" spans="1:27" ht="15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</row>
    <row r="847" spans="1:27" ht="15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</row>
    <row r="848" spans="1:27" ht="15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</row>
    <row r="849" spans="1:27" ht="15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</row>
    <row r="850" spans="1:27" ht="15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</row>
    <row r="851" spans="1:27" ht="15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</row>
    <row r="852" spans="1:27" ht="15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</row>
    <row r="853" spans="1:27" ht="15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</row>
    <row r="854" spans="1:27" ht="15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</row>
    <row r="855" spans="1:27" ht="15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</row>
    <row r="856" spans="1:27" ht="15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</row>
    <row r="857" spans="1:27" ht="15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</row>
    <row r="858" spans="1:27" ht="15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</row>
    <row r="859" spans="1:27" ht="15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</row>
    <row r="860" spans="1:27" ht="15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</row>
    <row r="861" spans="1:27" ht="15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</row>
    <row r="862" spans="1:27" ht="15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</row>
    <row r="863" spans="1:27" ht="15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</row>
    <row r="864" spans="1:27" ht="15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</row>
    <row r="865" spans="1:27" ht="15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</row>
    <row r="866" spans="1:27" ht="15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</row>
    <row r="867" spans="1:27" ht="15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</row>
    <row r="868" spans="1:27" ht="15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</row>
    <row r="869" spans="1:27" ht="15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</row>
    <row r="870" spans="1:27" ht="15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</row>
    <row r="871" spans="1:27" ht="15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</row>
    <row r="872" spans="1:27" ht="15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</row>
    <row r="873" spans="1:27" ht="15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</row>
    <row r="874" spans="1:27" ht="15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</row>
    <row r="875" spans="1:27" ht="15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</row>
    <row r="876" spans="1:27" ht="15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</row>
    <row r="877" spans="1:27" ht="15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</row>
    <row r="878" spans="1:27" ht="15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</row>
    <row r="879" spans="1:27" ht="15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</row>
    <row r="880" spans="1:27" ht="15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</row>
    <row r="881" spans="1:27" ht="15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</row>
    <row r="882" spans="1:27" ht="15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</row>
    <row r="883" spans="1:27" ht="15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</row>
    <row r="884" spans="1:27" ht="15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</row>
    <row r="885" spans="1:27" ht="15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</row>
    <row r="886" spans="1:27" ht="15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</row>
    <row r="887" spans="1:27" ht="15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</row>
    <row r="888" spans="1:27" ht="15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</row>
    <row r="889" spans="1:27" ht="15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</row>
    <row r="890" spans="1:27" ht="15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</row>
    <row r="891" spans="1:27" ht="15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</row>
    <row r="892" spans="1:27" ht="15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</row>
    <row r="893" spans="1:27" ht="15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</row>
    <row r="894" spans="1:27" ht="15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</row>
    <row r="895" spans="1:27" ht="15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</row>
    <row r="896" spans="1:27" ht="15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</row>
    <row r="897" spans="1:27" ht="15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</row>
    <row r="898" spans="1:27" ht="15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</row>
    <row r="899" spans="1:27" ht="15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</row>
    <row r="900" spans="1:27" ht="15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</row>
    <row r="901" spans="1:27" ht="15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</row>
    <row r="902" spans="1:27" ht="15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</row>
    <row r="903" spans="1:27" ht="15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</row>
    <row r="904" spans="1:27" ht="15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</row>
    <row r="905" spans="1:27" ht="15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</row>
    <row r="906" spans="1:27" ht="15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</row>
    <row r="907" spans="1:27" ht="15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</row>
    <row r="908" spans="1:27" ht="15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</row>
    <row r="909" spans="1:27" ht="15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</row>
    <row r="910" spans="1:27" ht="15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</row>
    <row r="911" spans="1:27" ht="15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</row>
    <row r="912" spans="1:27" ht="15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</row>
    <row r="913" spans="1:27" ht="15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</row>
    <row r="914" spans="1:27" ht="15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</row>
    <row r="915" spans="1:27" ht="15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</row>
    <row r="916" spans="1:27" ht="15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</row>
    <row r="917" spans="1:27" ht="15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</row>
    <row r="918" spans="1:27" ht="15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</row>
    <row r="919" spans="1:27" ht="15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</row>
    <row r="920" spans="1:27" ht="15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</row>
    <row r="921" spans="1:27" ht="15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</row>
    <row r="922" spans="1:27" ht="15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</row>
    <row r="923" spans="1:27" ht="15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</row>
    <row r="924" spans="1:27" ht="15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</row>
    <row r="925" spans="1:27" ht="15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</row>
    <row r="926" spans="1:27" ht="15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</row>
    <row r="927" spans="1:27" ht="15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</row>
    <row r="928" spans="1:27" ht="15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</row>
    <row r="929" spans="1:27" ht="15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</row>
    <row r="930" spans="1:27" ht="15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</row>
    <row r="931" spans="1:27" ht="15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</row>
    <row r="932" spans="1:27" ht="15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</row>
    <row r="933" spans="1:27" ht="15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</row>
    <row r="934" spans="1:27" ht="15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</row>
    <row r="935" spans="1:27" ht="15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</row>
    <row r="936" spans="1:27" ht="15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</row>
    <row r="937" spans="1:27" ht="15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</row>
    <row r="938" spans="1:27" ht="15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</row>
    <row r="939" spans="1:27" ht="15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</row>
    <row r="940" spans="1:27" ht="15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</row>
    <row r="941" spans="1:27" ht="15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</row>
    <row r="942" spans="1:27" ht="15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</row>
    <row r="943" spans="1:27" ht="15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</row>
    <row r="944" spans="1:27" ht="15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</row>
    <row r="945" spans="1:27" ht="15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</row>
    <row r="946" spans="1:27" ht="15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</row>
    <row r="947" spans="1:27" ht="15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</row>
    <row r="948" spans="1:27" ht="15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</row>
    <row r="949" spans="1:27" ht="15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</row>
    <row r="950" spans="1:27" ht="15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</row>
    <row r="951" spans="1:27" ht="15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</row>
    <row r="952" spans="1:27" ht="15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</row>
    <row r="953" spans="1:27" ht="15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</row>
    <row r="954" spans="1:27" ht="15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</row>
    <row r="955" spans="1:27" ht="15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</row>
    <row r="956" spans="1:27" ht="15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</row>
    <row r="957" spans="1:27" ht="15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</row>
    <row r="958" spans="1:27" ht="15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</row>
    <row r="959" spans="1:27" ht="15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</row>
    <row r="960" spans="1:27" ht="15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</row>
    <row r="961" spans="1:27" ht="15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</row>
    <row r="962" spans="1:27" ht="15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</row>
    <row r="963" spans="1:27" ht="15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</row>
    <row r="964" spans="1:27" ht="15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</row>
    <row r="965" spans="1:27" ht="15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</row>
    <row r="966" spans="1:27" ht="15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</row>
    <row r="967" spans="1:27" ht="15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</row>
    <row r="968" spans="1:27" ht="15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</row>
    <row r="969" spans="1:27" ht="15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</row>
    <row r="970" spans="1:27" ht="15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</row>
    <row r="971" spans="1:27" ht="15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</row>
    <row r="972" spans="1:27" ht="15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</row>
    <row r="973" spans="1:27" ht="15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</row>
    <row r="974" spans="1:27" ht="15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</row>
    <row r="975" spans="1:27" ht="15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</row>
    <row r="976" spans="1:27" ht="15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</row>
    <row r="977" spans="1:27" ht="15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</row>
    <row r="978" spans="1:27" ht="15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</row>
    <row r="979" spans="1:27" ht="15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</row>
    <row r="980" spans="1:27" ht="15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</row>
    <row r="981" spans="1:27" ht="15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</row>
    <row r="982" spans="1:27" ht="15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</row>
    <row r="983" spans="1:27" ht="15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</row>
    <row r="984" spans="1:27" ht="15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</row>
    <row r="985" spans="1:27" ht="15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</row>
    <row r="986" spans="1:27" ht="15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</row>
    <row r="987" spans="1:27" ht="15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</row>
    <row r="988" spans="1:27" ht="15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</row>
    <row r="989" spans="1:27" ht="15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</row>
    <row r="990" spans="1:27" ht="15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</row>
    <row r="991" spans="1:27" ht="15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</row>
    <row r="992" spans="1:27" ht="15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</row>
    <row r="993" spans="1:27" ht="15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</row>
    <row r="994" spans="1:27" ht="15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</row>
    <row r="995" spans="1:27" ht="15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</row>
    <row r="996" spans="1:27" ht="15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</row>
    <row r="997" spans="1:27" ht="15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</row>
    <row r="998" spans="1:27" ht="15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</row>
    <row r="999" spans="1:27" ht="15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</row>
    <row r="1000" spans="1:27" ht="15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</row>
    <row r="1001" spans="1:27" ht="15.75" customHeight="1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</row>
    <row r="1002" spans="1:27" ht="15.75" customHeight="1">
      <c r="A1002" s="46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</row>
    <row r="1003" spans="1:27" ht="15.75" customHeight="1">
      <c r="A1003" s="46"/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</row>
    <row r="1004" spans="1:27" ht="15.75" customHeight="1">
      <c r="A1004" s="46"/>
      <c r="B1004" s="46"/>
      <c r="C1004" s="46"/>
      <c r="D1004" s="46"/>
      <c r="E1004" s="46"/>
      <c r="F1004" s="46"/>
      <c r="G1004" s="46"/>
      <c r="H1004" s="46"/>
      <c r="I1004" s="46"/>
      <c r="J1004" s="46"/>
      <c r="K1004" s="46"/>
      <c r="L1004" s="46"/>
      <c r="M1004" s="46"/>
      <c r="N1004" s="46"/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</row>
    <row r="1005" spans="1:27" ht="15.75" customHeight="1">
      <c r="A1005" s="46"/>
      <c r="B1005" s="46"/>
      <c r="C1005" s="46"/>
      <c r="D1005" s="46"/>
      <c r="E1005" s="46"/>
      <c r="F1005" s="46"/>
      <c r="G1005" s="46"/>
      <c r="H1005" s="46"/>
      <c r="I1005" s="46"/>
      <c r="J1005" s="46"/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</row>
    <row r="1006" spans="1:27" ht="15.75" customHeight="1">
      <c r="A1006" s="46"/>
      <c r="B1006" s="46"/>
      <c r="C1006" s="46"/>
      <c r="D1006" s="46"/>
      <c r="E1006" s="46"/>
      <c r="F1006" s="46"/>
      <c r="G1006" s="46"/>
      <c r="H1006" s="46"/>
      <c r="I1006" s="46"/>
      <c r="J1006" s="46"/>
      <c r="K1006" s="46"/>
      <c r="L1006" s="46"/>
      <c r="M1006" s="46"/>
      <c r="N1006" s="46"/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</row>
    <row r="1007" spans="1:27" ht="15.75" customHeight="1">
      <c r="A1007" s="46"/>
      <c r="B1007" s="46"/>
      <c r="C1007" s="46"/>
      <c r="D1007" s="46"/>
      <c r="E1007" s="46"/>
      <c r="F1007" s="46"/>
      <c r="G1007" s="46"/>
      <c r="H1007" s="46"/>
      <c r="I1007" s="46"/>
      <c r="J1007" s="46"/>
      <c r="K1007" s="46"/>
      <c r="L1007" s="46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</row>
    <row r="1008" spans="1:27" ht="15.75" customHeight="1">
      <c r="A1008" s="46"/>
      <c r="B1008" s="46"/>
      <c r="C1008" s="46"/>
      <c r="D1008" s="46"/>
      <c r="E1008" s="46"/>
      <c r="F1008" s="46"/>
      <c r="G1008" s="46"/>
      <c r="H1008" s="46"/>
      <c r="I1008" s="46"/>
      <c r="J1008" s="46"/>
      <c r="K1008" s="46"/>
      <c r="L1008" s="46"/>
      <c r="M1008" s="46"/>
      <c r="N1008" s="46"/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</row>
    <row r="1009" spans="1:27" ht="15.75" customHeight="1">
      <c r="A1009" s="46"/>
      <c r="B1009" s="46"/>
      <c r="C1009" s="46"/>
      <c r="D1009" s="46"/>
      <c r="E1009" s="46"/>
      <c r="F1009" s="46"/>
      <c r="G1009" s="46"/>
      <c r="H1009" s="46"/>
      <c r="I1009" s="46"/>
      <c r="J1009" s="46"/>
      <c r="K1009" s="46"/>
      <c r="L1009" s="46"/>
      <c r="M1009" s="46"/>
      <c r="N1009" s="46"/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</row>
    <row r="1010" spans="1:27" ht="15.75" customHeight="1">
      <c r="A1010" s="46"/>
      <c r="B1010" s="46"/>
      <c r="C1010" s="46"/>
      <c r="D1010" s="46"/>
      <c r="E1010" s="46"/>
      <c r="F1010" s="46"/>
      <c r="G1010" s="46"/>
      <c r="H1010" s="46"/>
      <c r="I1010" s="46"/>
      <c r="J1010" s="46"/>
      <c r="K1010" s="46"/>
      <c r="L1010" s="46"/>
      <c r="M1010" s="46"/>
      <c r="N1010" s="46"/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</row>
    <row r="1011" spans="1:27" ht="15.75" customHeight="1">
      <c r="A1011" s="46"/>
      <c r="B1011" s="46"/>
      <c r="C1011" s="46"/>
      <c r="D1011" s="46"/>
      <c r="E1011" s="46"/>
      <c r="F1011" s="46"/>
      <c r="G1011" s="46"/>
      <c r="H1011" s="46"/>
      <c r="I1011" s="46"/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</row>
  </sheetData>
  <mergeCells count="42">
    <mergeCell ref="G38:H38"/>
    <mergeCell ref="E39:F39"/>
    <mergeCell ref="G39:H39"/>
    <mergeCell ref="B28:H28"/>
    <mergeCell ref="B29:C29"/>
    <mergeCell ref="C30:H30"/>
    <mergeCell ref="C31:H31"/>
    <mergeCell ref="E33:F33"/>
    <mergeCell ref="E34:G34"/>
    <mergeCell ref="E35:G35"/>
    <mergeCell ref="B27:H27"/>
    <mergeCell ref="E36:F36"/>
    <mergeCell ref="G36:H36"/>
    <mergeCell ref="E37:F37"/>
    <mergeCell ref="G37:H37"/>
    <mergeCell ref="B22:H22"/>
    <mergeCell ref="B23:H23"/>
    <mergeCell ref="B24:C24"/>
    <mergeCell ref="B25:H25"/>
    <mergeCell ref="B26:H26"/>
    <mergeCell ref="C19:D19"/>
    <mergeCell ref="F19:H19"/>
    <mergeCell ref="C20:D20"/>
    <mergeCell ref="F20:H20"/>
    <mergeCell ref="B21:C21"/>
    <mergeCell ref="B14:H14"/>
    <mergeCell ref="G15:H15"/>
    <mergeCell ref="C16:H16"/>
    <mergeCell ref="B17:H17"/>
    <mergeCell ref="C18:D18"/>
    <mergeCell ref="F18:H18"/>
    <mergeCell ref="B1:B7"/>
    <mergeCell ref="C8:H8"/>
    <mergeCell ref="C9:H9"/>
    <mergeCell ref="C10:H10"/>
    <mergeCell ref="C11:H11"/>
    <mergeCell ref="C1:F3"/>
    <mergeCell ref="G1:H2"/>
    <mergeCell ref="G3:H4"/>
    <mergeCell ref="C4:F7"/>
    <mergeCell ref="G5:H6"/>
    <mergeCell ref="G7:H7"/>
  </mergeCells>
  <pageMargins left="0.7" right="0.7" top="0.75" bottom="0.75" header="0" footer="0"/>
  <pageSetup scale="4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9"/>
  <sheetViews>
    <sheetView workbookViewId="0">
      <selection activeCell="B21" sqref="B21"/>
    </sheetView>
  </sheetViews>
  <sheetFormatPr baseColWidth="10" defaultColWidth="14.42578125" defaultRowHeight="15" customHeight="1"/>
  <cols>
    <col min="1" max="1" width="28.42578125" customWidth="1"/>
    <col min="2" max="2" width="72.42578125" customWidth="1"/>
  </cols>
  <sheetData>
    <row r="1" spans="1:26" ht="15" customHeight="1">
      <c r="A1" s="351"/>
      <c r="B1" s="332" t="s">
        <v>0</v>
      </c>
      <c r="C1" s="333"/>
      <c r="D1" s="333"/>
      <c r="E1" s="334"/>
      <c r="F1" s="341" t="s">
        <v>351</v>
      </c>
      <c r="G1" s="342"/>
    </row>
    <row r="2" spans="1:26" ht="15" customHeight="1">
      <c r="A2" s="352"/>
      <c r="B2" s="335"/>
      <c r="C2" s="336"/>
      <c r="D2" s="336"/>
      <c r="E2" s="337"/>
      <c r="F2" s="338"/>
      <c r="G2" s="343"/>
    </row>
    <row r="3" spans="1:26" ht="15" customHeight="1">
      <c r="A3" s="352"/>
      <c r="B3" s="338"/>
      <c r="C3" s="339"/>
      <c r="D3" s="339"/>
      <c r="E3" s="340"/>
      <c r="F3" s="344" t="s">
        <v>349</v>
      </c>
      <c r="G3" s="345"/>
    </row>
    <row r="4" spans="1:26" ht="15" customHeight="1">
      <c r="A4" s="352"/>
      <c r="B4" s="346" t="s">
        <v>1</v>
      </c>
      <c r="C4" s="347"/>
      <c r="D4" s="347"/>
      <c r="E4" s="348"/>
      <c r="F4" s="338"/>
      <c r="G4" s="343"/>
    </row>
    <row r="5" spans="1:26" ht="15" customHeight="1">
      <c r="A5" s="352"/>
      <c r="B5" s="335"/>
      <c r="C5" s="336"/>
      <c r="D5" s="336"/>
      <c r="E5" s="337"/>
      <c r="F5" s="382" t="s">
        <v>2</v>
      </c>
      <c r="G5" s="383"/>
    </row>
    <row r="6" spans="1:26" ht="15" customHeight="1">
      <c r="A6" s="352"/>
      <c r="B6" s="335"/>
      <c r="C6" s="336"/>
      <c r="D6" s="336"/>
      <c r="E6" s="337"/>
      <c r="F6" s="384"/>
      <c r="G6" s="385"/>
    </row>
    <row r="7" spans="1:26" ht="15" customHeight="1">
      <c r="A7" s="388"/>
      <c r="B7" s="335"/>
      <c r="C7" s="379"/>
      <c r="D7" s="379"/>
      <c r="E7" s="337"/>
      <c r="F7" s="386"/>
      <c r="G7" s="387"/>
    </row>
    <row r="8" spans="1:26">
      <c r="A8" s="381" t="s">
        <v>38</v>
      </c>
      <c r="B8" s="381"/>
      <c r="C8" s="381"/>
      <c r="D8" s="381"/>
      <c r="E8" s="381"/>
      <c r="F8" s="381"/>
      <c r="G8" s="381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>
      <c r="A9" s="381" t="s">
        <v>39</v>
      </c>
      <c r="B9" s="381"/>
      <c r="C9" s="381"/>
      <c r="D9" s="381"/>
      <c r="E9" s="381"/>
      <c r="F9" s="381"/>
      <c r="G9" s="381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>
      <c r="A10" s="328" t="s">
        <v>40</v>
      </c>
      <c r="B10" s="391" t="s">
        <v>348</v>
      </c>
      <c r="C10" s="391"/>
      <c r="D10" s="391"/>
      <c r="E10" s="391"/>
      <c r="F10" s="391"/>
      <c r="G10" s="391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8">
      <c r="A11" s="329" t="s">
        <v>4</v>
      </c>
      <c r="B11" s="389" t="s">
        <v>41</v>
      </c>
      <c r="C11" s="389"/>
      <c r="D11" s="389"/>
      <c r="E11" s="389"/>
      <c r="F11" s="389"/>
      <c r="G11" s="389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8">
      <c r="A12" s="330" t="s">
        <v>5</v>
      </c>
      <c r="B12" s="389" t="s">
        <v>42</v>
      </c>
      <c r="C12" s="389"/>
      <c r="D12" s="389"/>
      <c r="E12" s="389"/>
      <c r="F12" s="389"/>
      <c r="G12" s="389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8">
      <c r="A13" s="329" t="s">
        <v>6</v>
      </c>
      <c r="B13" s="389" t="s">
        <v>43</v>
      </c>
      <c r="C13" s="389"/>
      <c r="D13" s="389"/>
      <c r="E13" s="389"/>
      <c r="F13" s="389"/>
      <c r="G13" s="389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8">
      <c r="A14" s="329" t="s">
        <v>7</v>
      </c>
      <c r="B14" s="389" t="s">
        <v>44</v>
      </c>
      <c r="C14" s="389"/>
      <c r="D14" s="389"/>
      <c r="E14" s="389"/>
      <c r="F14" s="389"/>
      <c r="G14" s="389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30">
      <c r="A15" s="331" t="s">
        <v>8</v>
      </c>
      <c r="B15" s="389" t="s">
        <v>45</v>
      </c>
      <c r="C15" s="389"/>
      <c r="D15" s="389"/>
      <c r="E15" s="389"/>
      <c r="F15" s="389"/>
      <c r="G15" s="389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>
      <c r="A16" s="331" t="s">
        <v>18</v>
      </c>
      <c r="B16" s="389" t="s">
        <v>46</v>
      </c>
      <c r="C16" s="389"/>
      <c r="D16" s="389"/>
      <c r="E16" s="389"/>
      <c r="F16" s="389"/>
      <c r="G16" s="389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>
      <c r="A17" s="331" t="s">
        <v>13</v>
      </c>
      <c r="B17" s="389" t="s">
        <v>47</v>
      </c>
      <c r="C17" s="389"/>
      <c r="D17" s="389"/>
      <c r="E17" s="389"/>
      <c r="F17" s="389"/>
      <c r="G17" s="389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s="326" customFormat="1">
      <c r="A18" s="390" t="s">
        <v>48</v>
      </c>
      <c r="B18" s="390"/>
      <c r="C18" s="390"/>
      <c r="D18" s="390"/>
      <c r="E18" s="390"/>
      <c r="F18" s="390"/>
      <c r="G18" s="390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</row>
    <row r="19" spans="1:26" s="326" customFormat="1">
      <c r="A19" s="327"/>
      <c r="B19" s="324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</row>
    <row r="20" spans="1:26" s="326" customFormat="1">
      <c r="A20" s="327"/>
      <c r="B20" s="324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</row>
    <row r="21" spans="1:26" s="326" customFormat="1">
      <c r="A21" s="327"/>
      <c r="B21" s="324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</row>
    <row r="22" spans="1:26" s="326" customFormat="1">
      <c r="A22" s="327"/>
      <c r="B22" s="324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</row>
    <row r="23" spans="1:26" s="326" customFormat="1">
      <c r="A23" s="327"/>
      <c r="B23" s="324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</row>
    <row r="24" spans="1:26" s="326" customFormat="1">
      <c r="A24" s="327"/>
      <c r="B24" s="324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</row>
    <row r="25" spans="1:26" s="326" customFormat="1">
      <c r="A25" s="327"/>
      <c r="B25" s="324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</row>
    <row r="26" spans="1:26" s="326" customFormat="1">
      <c r="A26" s="327"/>
      <c r="B26" s="324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</row>
    <row r="27" spans="1:26" s="326" customFormat="1" ht="15" customHeight="1"/>
    <row r="28" spans="1:26" s="326" customFormat="1" ht="15" customHeight="1"/>
    <row r="29" spans="1:26" s="326" customFormat="1" ht="15" customHeight="1"/>
  </sheetData>
  <mergeCells count="17">
    <mergeCell ref="B15:G15"/>
    <mergeCell ref="B16:G16"/>
    <mergeCell ref="B17:G17"/>
    <mergeCell ref="A18:G18"/>
    <mergeCell ref="B10:G10"/>
    <mergeCell ref="B11:G11"/>
    <mergeCell ref="B12:G12"/>
    <mergeCell ref="B13:G13"/>
    <mergeCell ref="B14:G14"/>
    <mergeCell ref="A8:G8"/>
    <mergeCell ref="A9:G9"/>
    <mergeCell ref="F5:G7"/>
    <mergeCell ref="A1:A7"/>
    <mergeCell ref="B1:E3"/>
    <mergeCell ref="F1:G2"/>
    <mergeCell ref="F3:G4"/>
    <mergeCell ref="B4:E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/>
  </sheetViews>
  <sheetFormatPr baseColWidth="10" defaultColWidth="14.42578125" defaultRowHeight="15" customHeight="1"/>
  <cols>
    <col min="1" max="1" width="4.140625" customWidth="1"/>
    <col min="2" max="2" width="59.42578125" customWidth="1"/>
    <col min="3" max="3" width="47.42578125" customWidth="1"/>
    <col min="4" max="4" width="15.140625" customWidth="1"/>
    <col min="5" max="5" width="19" customWidth="1"/>
    <col min="6" max="6" width="21.140625" customWidth="1"/>
    <col min="7" max="7" width="19.140625" customWidth="1"/>
    <col min="8" max="8" width="18.42578125" customWidth="1"/>
    <col min="9" max="9" width="21.85546875" customWidth="1"/>
    <col min="10" max="10" width="17.85546875" customWidth="1"/>
    <col min="11" max="11" width="16.7109375" customWidth="1"/>
    <col min="12" max="14" width="10.42578125" customWidth="1"/>
    <col min="15" max="15" width="13.42578125" customWidth="1"/>
    <col min="16" max="31" width="10.42578125" customWidth="1"/>
  </cols>
  <sheetData>
    <row r="1" spans="2:31" ht="30" customHeight="1">
      <c r="B1" s="427" t="s">
        <v>49</v>
      </c>
      <c r="C1" s="424"/>
      <c r="D1" s="424"/>
      <c r="E1" s="424"/>
      <c r="F1" s="424"/>
      <c r="G1" s="424"/>
      <c r="H1" s="424"/>
      <c r="I1" s="424"/>
      <c r="J1" s="424"/>
      <c r="K1" s="425"/>
      <c r="W1" s="48"/>
      <c r="X1" s="48"/>
      <c r="Y1" s="48"/>
      <c r="Z1" s="48"/>
      <c r="AA1" s="48"/>
      <c r="AB1" s="48"/>
      <c r="AC1" s="48"/>
      <c r="AD1" s="48"/>
      <c r="AE1" s="48"/>
    </row>
    <row r="2" spans="2:31" ht="21" customHeight="1">
      <c r="B2" s="428" t="s">
        <v>50</v>
      </c>
      <c r="C2" s="355"/>
      <c r="D2" s="355"/>
      <c r="E2" s="355"/>
      <c r="F2" s="355"/>
      <c r="G2" s="355"/>
      <c r="H2" s="355"/>
      <c r="I2" s="355"/>
      <c r="J2" s="364"/>
      <c r="K2" s="49"/>
      <c r="W2" s="48"/>
      <c r="X2" s="48"/>
      <c r="Y2" s="48"/>
      <c r="Z2" s="48"/>
      <c r="AA2" s="48"/>
      <c r="AB2" s="48"/>
      <c r="AC2" s="48"/>
      <c r="AD2" s="48"/>
      <c r="AE2" s="48"/>
    </row>
    <row r="3" spans="2:31" ht="21" customHeight="1">
      <c r="B3" s="406" t="s">
        <v>51</v>
      </c>
      <c r="C3" s="355"/>
      <c r="D3" s="355"/>
      <c r="E3" s="355"/>
      <c r="F3" s="355"/>
      <c r="G3" s="355"/>
      <c r="H3" s="355"/>
      <c r="I3" s="355"/>
      <c r="J3" s="364"/>
      <c r="K3" s="49"/>
      <c r="W3" s="48"/>
      <c r="X3" s="48"/>
      <c r="Y3" s="48"/>
      <c r="Z3" s="48"/>
      <c r="AA3" s="48"/>
      <c r="AB3" s="48"/>
      <c r="AC3" s="48"/>
      <c r="AD3" s="48"/>
      <c r="AE3" s="48"/>
    </row>
    <row r="4" spans="2:31" ht="21" customHeight="1">
      <c r="B4" s="406" t="s">
        <v>52</v>
      </c>
      <c r="C4" s="355"/>
      <c r="D4" s="355"/>
      <c r="E4" s="355"/>
      <c r="F4" s="355"/>
      <c r="G4" s="355"/>
      <c r="H4" s="355"/>
      <c r="I4" s="355"/>
      <c r="J4" s="364"/>
      <c r="K4" s="49"/>
      <c r="W4" s="48"/>
      <c r="X4" s="48"/>
      <c r="Y4" s="48"/>
      <c r="Z4" s="48"/>
      <c r="AA4" s="48"/>
      <c r="AB4" s="48"/>
      <c r="AC4" s="48"/>
      <c r="AD4" s="48"/>
      <c r="AE4" s="48"/>
    </row>
    <row r="5" spans="2:31" ht="21" customHeight="1">
      <c r="B5" s="50" t="s">
        <v>53</v>
      </c>
      <c r="C5" s="429" t="s">
        <v>54</v>
      </c>
      <c r="D5" s="355"/>
      <c r="E5" s="364"/>
      <c r="F5" s="429" t="s">
        <v>55</v>
      </c>
      <c r="G5" s="355"/>
      <c r="H5" s="355"/>
      <c r="I5" s="355"/>
      <c r="J5" s="364"/>
      <c r="K5" s="49"/>
      <c r="AA5" s="48"/>
      <c r="AB5" s="48"/>
      <c r="AC5" s="48"/>
      <c r="AD5" s="48"/>
      <c r="AE5" s="48"/>
    </row>
    <row r="6" spans="2:31" ht="21" customHeight="1">
      <c r="B6" s="50" t="s">
        <v>56</v>
      </c>
      <c r="C6" s="429" t="s">
        <v>57</v>
      </c>
      <c r="D6" s="355"/>
      <c r="E6" s="355"/>
      <c r="F6" s="364"/>
      <c r="G6" s="51"/>
      <c r="H6" s="429" t="s">
        <v>58</v>
      </c>
      <c r="I6" s="355"/>
      <c r="J6" s="364"/>
      <c r="K6" s="49"/>
      <c r="AC6" s="48"/>
      <c r="AD6" s="48"/>
      <c r="AE6" s="48"/>
    </row>
    <row r="7" spans="2:31" ht="21" customHeight="1">
      <c r="B7" s="428" t="s">
        <v>59</v>
      </c>
      <c r="C7" s="355"/>
      <c r="D7" s="355"/>
      <c r="E7" s="355"/>
      <c r="F7" s="355"/>
      <c r="G7" s="355"/>
      <c r="H7" s="355"/>
      <c r="I7" s="355"/>
      <c r="J7" s="364"/>
      <c r="K7" s="49"/>
      <c r="AC7" s="48"/>
      <c r="AD7" s="48"/>
      <c r="AE7" s="48"/>
    </row>
    <row r="8" spans="2:31" ht="21" customHeight="1">
      <c r="B8" s="50" t="s">
        <v>60</v>
      </c>
      <c r="C8" s="429" t="s">
        <v>61</v>
      </c>
      <c r="D8" s="355"/>
      <c r="E8" s="355"/>
      <c r="F8" s="364"/>
      <c r="G8" s="51"/>
      <c r="H8" s="429" t="s">
        <v>62</v>
      </c>
      <c r="I8" s="355"/>
      <c r="J8" s="364"/>
      <c r="K8" s="49"/>
      <c r="AC8" s="48"/>
      <c r="AD8" s="48"/>
      <c r="AE8" s="48"/>
    </row>
    <row r="9" spans="2:31" ht="21" customHeight="1">
      <c r="B9" s="50" t="s">
        <v>63</v>
      </c>
      <c r="C9" s="430" t="s">
        <v>64</v>
      </c>
      <c r="D9" s="355"/>
      <c r="E9" s="355"/>
      <c r="F9" s="364"/>
      <c r="G9" s="52"/>
      <c r="H9" s="430" t="s">
        <v>65</v>
      </c>
      <c r="I9" s="355"/>
      <c r="J9" s="364"/>
      <c r="K9" s="49"/>
      <c r="AC9" s="48"/>
      <c r="AD9" s="48"/>
      <c r="AE9" s="48"/>
    </row>
    <row r="10" spans="2:31" ht="21" customHeight="1">
      <c r="B10" s="50" t="s">
        <v>66</v>
      </c>
      <c r="C10" s="429" t="s">
        <v>67</v>
      </c>
      <c r="D10" s="355"/>
      <c r="E10" s="355"/>
      <c r="F10" s="364"/>
      <c r="G10" s="51"/>
      <c r="H10" s="429" t="s">
        <v>68</v>
      </c>
      <c r="I10" s="355"/>
      <c r="J10" s="364"/>
      <c r="K10" s="49"/>
      <c r="AC10" s="48"/>
      <c r="AD10" s="48"/>
      <c r="AE10" s="48"/>
    </row>
    <row r="11" spans="2:31" ht="21" customHeight="1">
      <c r="B11" s="53" t="s">
        <v>69</v>
      </c>
      <c r="C11" s="54" t="s">
        <v>70</v>
      </c>
      <c r="D11" s="431" t="s">
        <v>71</v>
      </c>
      <c r="E11" s="359"/>
      <c r="F11" s="359"/>
      <c r="G11" s="432"/>
      <c r="H11" s="54"/>
      <c r="I11" s="433" t="s">
        <v>72</v>
      </c>
      <c r="J11" s="434"/>
      <c r="K11" s="55"/>
      <c r="AD11" s="48"/>
      <c r="AE11" s="48"/>
    </row>
    <row r="12" spans="2:31" ht="21" customHeight="1">
      <c r="B12" s="56" t="s">
        <v>73</v>
      </c>
      <c r="C12" s="57" t="s">
        <v>74</v>
      </c>
      <c r="D12" s="57" t="s">
        <v>75</v>
      </c>
      <c r="E12" s="58" t="s">
        <v>76</v>
      </c>
      <c r="F12" s="58" t="s">
        <v>77</v>
      </c>
      <c r="G12" s="59" t="s">
        <v>78</v>
      </c>
      <c r="H12" s="57" t="s">
        <v>79</v>
      </c>
      <c r="I12" s="57" t="s">
        <v>80</v>
      </c>
      <c r="J12" s="60" t="s">
        <v>81</v>
      </c>
      <c r="K12" s="61" t="s">
        <v>82</v>
      </c>
    </row>
    <row r="13" spans="2:31" ht="21" customHeight="1">
      <c r="B13" s="62" t="s">
        <v>83</v>
      </c>
      <c r="C13" s="63" t="s">
        <v>84</v>
      </c>
      <c r="D13" s="64"/>
      <c r="E13" s="65" t="s">
        <v>85</v>
      </c>
      <c r="F13" s="65" t="s">
        <v>85</v>
      </c>
      <c r="G13" s="65"/>
      <c r="H13" s="64"/>
      <c r="I13" s="66" t="s">
        <v>86</v>
      </c>
      <c r="J13" s="67" t="s">
        <v>86</v>
      </c>
      <c r="K13" s="68" t="s">
        <v>87</v>
      </c>
    </row>
    <row r="14" spans="2:31" ht="21" customHeight="1">
      <c r="B14" s="69" t="s">
        <v>88</v>
      </c>
      <c r="C14" s="52" t="s">
        <v>89</v>
      </c>
      <c r="D14" s="70"/>
      <c r="E14" s="71" t="s">
        <v>85</v>
      </c>
      <c r="F14" s="71" t="s">
        <v>85</v>
      </c>
      <c r="G14" s="71"/>
      <c r="H14" s="70"/>
      <c r="I14" s="72" t="s">
        <v>86</v>
      </c>
      <c r="J14" s="73" t="s">
        <v>86</v>
      </c>
      <c r="K14" s="74" t="s">
        <v>87</v>
      </c>
    </row>
    <row r="15" spans="2:31" ht="21" customHeight="1">
      <c r="B15" s="69" t="s">
        <v>90</v>
      </c>
      <c r="C15" s="52" t="s">
        <v>91</v>
      </c>
      <c r="D15" s="70"/>
      <c r="E15" s="71" t="s">
        <v>85</v>
      </c>
      <c r="F15" s="71"/>
      <c r="G15" s="71"/>
      <c r="H15" s="70"/>
      <c r="I15" s="72" t="s">
        <v>86</v>
      </c>
      <c r="J15" s="73" t="s">
        <v>86</v>
      </c>
      <c r="K15" s="74" t="s">
        <v>87</v>
      </c>
    </row>
    <row r="16" spans="2:31" ht="21" customHeight="1">
      <c r="B16" s="69"/>
      <c r="C16" s="52"/>
      <c r="D16" s="70"/>
      <c r="E16" s="71"/>
      <c r="F16" s="71"/>
      <c r="G16" s="71"/>
      <c r="H16" s="70"/>
      <c r="I16" s="72" t="s">
        <v>86</v>
      </c>
      <c r="J16" s="73" t="s">
        <v>86</v>
      </c>
      <c r="K16" s="74" t="s">
        <v>87</v>
      </c>
    </row>
    <row r="17" spans="1:11" ht="21" customHeight="1">
      <c r="B17" s="75"/>
      <c r="C17" s="76"/>
      <c r="D17" s="70"/>
      <c r="E17" s="71"/>
      <c r="F17" s="71"/>
      <c r="G17" s="71"/>
      <c r="H17" s="70"/>
      <c r="I17" s="72" t="s">
        <v>86</v>
      </c>
      <c r="J17" s="73" t="s">
        <v>86</v>
      </c>
      <c r="K17" s="74" t="s">
        <v>87</v>
      </c>
    </row>
    <row r="18" spans="1:11" ht="21" customHeight="1">
      <c r="B18" s="75"/>
      <c r="C18" s="76"/>
      <c r="D18" s="70"/>
      <c r="E18" s="71"/>
      <c r="F18" s="71"/>
      <c r="G18" s="71"/>
      <c r="H18" s="70"/>
      <c r="I18" s="72" t="s">
        <v>86</v>
      </c>
      <c r="J18" s="73" t="s">
        <v>86</v>
      </c>
      <c r="K18" s="74" t="s">
        <v>87</v>
      </c>
    </row>
    <row r="19" spans="1:11" ht="21" customHeight="1">
      <c r="B19" s="77"/>
      <c r="C19" s="78"/>
      <c r="D19" s="78"/>
      <c r="E19" s="78"/>
      <c r="F19" s="78"/>
      <c r="G19" s="78"/>
      <c r="H19" s="78"/>
      <c r="I19" s="72" t="s">
        <v>86</v>
      </c>
      <c r="J19" s="73" t="s">
        <v>86</v>
      </c>
      <c r="K19" s="74" t="s">
        <v>87</v>
      </c>
    </row>
    <row r="20" spans="1:11" ht="21" customHeight="1">
      <c r="A20" s="79" t="s">
        <v>92</v>
      </c>
      <c r="B20" s="394" t="s">
        <v>24</v>
      </c>
      <c r="C20" s="347"/>
      <c r="D20" s="347"/>
      <c r="E20" s="347"/>
      <c r="F20" s="347"/>
      <c r="G20" s="347"/>
      <c r="H20" s="347"/>
      <c r="I20" s="347"/>
      <c r="J20" s="347"/>
      <c r="K20" s="345"/>
    </row>
    <row r="21" spans="1:11" ht="21" customHeight="1">
      <c r="B21" s="80" t="s">
        <v>93</v>
      </c>
      <c r="C21" s="81" t="s">
        <v>74</v>
      </c>
      <c r="D21" s="81" t="s">
        <v>94</v>
      </c>
      <c r="E21" s="81" t="s">
        <v>95</v>
      </c>
      <c r="F21" s="81" t="s">
        <v>76</v>
      </c>
      <c r="G21" s="82" t="s">
        <v>77</v>
      </c>
      <c r="H21" s="83" t="s">
        <v>78</v>
      </c>
      <c r="I21" s="81" t="s">
        <v>80</v>
      </c>
      <c r="J21" s="84" t="s">
        <v>81</v>
      </c>
      <c r="K21" s="85" t="s">
        <v>82</v>
      </c>
    </row>
    <row r="22" spans="1:11" ht="21" customHeight="1">
      <c r="B22" s="86"/>
      <c r="C22" s="87"/>
      <c r="D22" s="88"/>
      <c r="E22" s="88"/>
      <c r="F22" s="65"/>
      <c r="G22" s="65"/>
      <c r="H22" s="65"/>
      <c r="I22" s="66" t="s">
        <v>86</v>
      </c>
      <c r="J22" s="66" t="s">
        <v>86</v>
      </c>
      <c r="K22" s="89"/>
    </row>
    <row r="23" spans="1:11" ht="21" customHeight="1">
      <c r="B23" s="90"/>
      <c r="C23" s="91"/>
      <c r="D23" s="92"/>
      <c r="E23" s="93"/>
      <c r="F23" s="94"/>
      <c r="G23" s="94"/>
      <c r="H23" s="94"/>
      <c r="I23" s="72" t="s">
        <v>86</v>
      </c>
      <c r="J23" s="72" t="s">
        <v>86</v>
      </c>
      <c r="K23" s="95"/>
    </row>
    <row r="24" spans="1:11" ht="21" customHeight="1">
      <c r="B24" s="90"/>
      <c r="C24" s="91"/>
      <c r="D24" s="92"/>
      <c r="E24" s="92"/>
      <c r="F24" s="94"/>
      <c r="G24" s="94"/>
      <c r="H24" s="94"/>
      <c r="I24" s="72" t="s">
        <v>86</v>
      </c>
      <c r="J24" s="72" t="s">
        <v>86</v>
      </c>
      <c r="K24" s="95"/>
    </row>
    <row r="25" spans="1:11" ht="21" customHeight="1">
      <c r="B25" s="90"/>
      <c r="C25" s="91"/>
      <c r="D25" s="96"/>
      <c r="E25" s="96"/>
      <c r="F25" s="71"/>
      <c r="G25" s="71"/>
      <c r="H25" s="71"/>
      <c r="I25" s="72" t="s">
        <v>86</v>
      </c>
      <c r="J25" s="72" t="s">
        <v>86</v>
      </c>
      <c r="K25" s="95"/>
    </row>
    <row r="26" spans="1:11" ht="21" customHeight="1">
      <c r="B26" s="90"/>
      <c r="C26" s="91"/>
      <c r="D26" s="96"/>
      <c r="E26" s="96"/>
      <c r="F26" s="71"/>
      <c r="G26" s="94"/>
      <c r="H26" s="94"/>
      <c r="I26" s="72" t="s">
        <v>86</v>
      </c>
      <c r="J26" s="72" t="s">
        <v>86</v>
      </c>
      <c r="K26" s="95"/>
    </row>
    <row r="27" spans="1:11" ht="21" customHeight="1">
      <c r="B27" s="90"/>
      <c r="C27" s="91"/>
      <c r="D27" s="96"/>
      <c r="E27" s="97"/>
      <c r="F27" s="71"/>
      <c r="G27" s="94"/>
      <c r="H27" s="94"/>
      <c r="I27" s="72" t="s">
        <v>86</v>
      </c>
      <c r="J27" s="72" t="s">
        <v>86</v>
      </c>
      <c r="K27" s="95"/>
    </row>
    <row r="28" spans="1:11" ht="21" customHeight="1">
      <c r="B28" s="90"/>
      <c r="C28" s="91"/>
      <c r="D28" s="96"/>
      <c r="E28" s="96"/>
      <c r="F28" s="71"/>
      <c r="G28" s="71"/>
      <c r="H28" s="71"/>
      <c r="I28" s="72" t="s">
        <v>86</v>
      </c>
      <c r="J28" s="72" t="s">
        <v>86</v>
      </c>
      <c r="K28" s="95"/>
    </row>
    <row r="29" spans="1:11" ht="21" customHeight="1">
      <c r="B29" s="75"/>
      <c r="C29" s="76"/>
      <c r="D29" s="96"/>
      <c r="E29" s="96"/>
      <c r="F29" s="71"/>
      <c r="G29" s="71"/>
      <c r="H29" s="71"/>
      <c r="I29" s="72" t="s">
        <v>86</v>
      </c>
      <c r="J29" s="72" t="s">
        <v>86</v>
      </c>
      <c r="K29" s="95"/>
    </row>
    <row r="30" spans="1:11" ht="21" customHeight="1">
      <c r="B30" s="90"/>
      <c r="C30" s="91"/>
      <c r="D30" s="92"/>
      <c r="E30" s="92"/>
      <c r="F30" s="94"/>
      <c r="G30" s="94"/>
      <c r="H30" s="94"/>
      <c r="I30" s="72" t="s">
        <v>86</v>
      </c>
      <c r="J30" s="72" t="s">
        <v>86</v>
      </c>
      <c r="K30" s="95"/>
    </row>
    <row r="31" spans="1:11" ht="21" customHeight="1">
      <c r="B31" s="75"/>
      <c r="C31" s="91"/>
      <c r="D31" s="92"/>
      <c r="E31" s="92"/>
      <c r="F31" s="94"/>
      <c r="G31" s="94"/>
      <c r="H31" s="94"/>
      <c r="I31" s="72" t="s">
        <v>86</v>
      </c>
      <c r="J31" s="72" t="s">
        <v>86</v>
      </c>
      <c r="K31" s="95"/>
    </row>
    <row r="32" spans="1:11" ht="21" customHeight="1">
      <c r="A32" s="79" t="s">
        <v>92</v>
      </c>
      <c r="B32" s="394" t="s">
        <v>24</v>
      </c>
      <c r="C32" s="347"/>
      <c r="D32" s="347"/>
      <c r="E32" s="347"/>
      <c r="F32" s="347"/>
      <c r="G32" s="347"/>
      <c r="H32" s="347"/>
      <c r="I32" s="347"/>
      <c r="J32" s="347"/>
      <c r="K32" s="345"/>
    </row>
    <row r="33" spans="1:11" ht="21" customHeight="1">
      <c r="B33" s="80" t="s">
        <v>96</v>
      </c>
      <c r="C33" s="81" t="s">
        <v>74</v>
      </c>
      <c r="D33" s="81" t="s">
        <v>94</v>
      </c>
      <c r="E33" s="81" t="s">
        <v>95</v>
      </c>
      <c r="F33" s="81" t="s">
        <v>76</v>
      </c>
      <c r="G33" s="83" t="s">
        <v>77</v>
      </c>
      <c r="H33" s="81" t="s">
        <v>78</v>
      </c>
      <c r="I33" s="81" t="s">
        <v>80</v>
      </c>
      <c r="J33" s="84" t="s">
        <v>81</v>
      </c>
      <c r="K33" s="85" t="s">
        <v>82</v>
      </c>
    </row>
    <row r="34" spans="1:11" ht="20.25" customHeight="1">
      <c r="B34" s="98"/>
      <c r="C34" s="64"/>
      <c r="D34" s="88"/>
      <c r="E34" s="88"/>
      <c r="F34" s="65"/>
      <c r="G34" s="65"/>
      <c r="H34" s="65"/>
      <c r="I34" s="66" t="s">
        <v>86</v>
      </c>
      <c r="J34" s="67" t="s">
        <v>86</v>
      </c>
      <c r="K34" s="89"/>
    </row>
    <row r="35" spans="1:11" ht="18.75" customHeight="1">
      <c r="B35" s="99"/>
      <c r="C35" s="70"/>
      <c r="D35" s="92"/>
      <c r="E35" s="94"/>
      <c r="F35" s="71"/>
      <c r="G35" s="71"/>
      <c r="H35" s="94"/>
      <c r="I35" s="72" t="s">
        <v>86</v>
      </c>
      <c r="J35" s="73" t="s">
        <v>86</v>
      </c>
      <c r="K35" s="95"/>
    </row>
    <row r="36" spans="1:11" ht="19.5" customHeight="1">
      <c r="B36" s="99"/>
      <c r="C36" s="70"/>
      <c r="D36" s="92"/>
      <c r="E36" s="94"/>
      <c r="F36" s="71"/>
      <c r="G36" s="71"/>
      <c r="H36" s="94"/>
      <c r="I36" s="72" t="s">
        <v>86</v>
      </c>
      <c r="J36" s="73" t="s">
        <v>86</v>
      </c>
      <c r="K36" s="95"/>
    </row>
    <row r="37" spans="1:11" ht="20.25" customHeight="1">
      <c r="B37" s="99"/>
      <c r="C37" s="70"/>
      <c r="D37" s="92"/>
      <c r="E37" s="92"/>
      <c r="F37" s="71"/>
      <c r="G37" s="94"/>
      <c r="H37" s="94"/>
      <c r="I37" s="72" t="s">
        <v>86</v>
      </c>
      <c r="J37" s="73" t="s">
        <v>86</v>
      </c>
      <c r="K37" s="95"/>
    </row>
    <row r="38" spans="1:11" ht="18" customHeight="1">
      <c r="B38" s="99"/>
      <c r="C38" s="70"/>
      <c r="D38" s="92"/>
      <c r="E38" s="93"/>
      <c r="F38" s="71"/>
      <c r="G38" s="94"/>
      <c r="H38" s="94"/>
      <c r="I38" s="72" t="s">
        <v>86</v>
      </c>
      <c r="J38" s="73" t="s">
        <v>86</v>
      </c>
      <c r="K38" s="95"/>
    </row>
    <row r="39" spans="1:11" ht="17.25" customHeight="1">
      <c r="B39" s="99"/>
      <c r="C39" s="70"/>
      <c r="D39" s="92"/>
      <c r="E39" s="92"/>
      <c r="F39" s="71"/>
      <c r="G39" s="94"/>
      <c r="H39" s="94"/>
      <c r="I39" s="72" t="s">
        <v>86</v>
      </c>
      <c r="J39" s="73" t="s">
        <v>86</v>
      </c>
      <c r="K39" s="95"/>
    </row>
    <row r="40" spans="1:11" ht="21" customHeight="1">
      <c r="B40" s="99"/>
      <c r="C40" s="70"/>
      <c r="D40" s="92"/>
      <c r="E40" s="92"/>
      <c r="F40" s="94"/>
      <c r="G40" s="94"/>
      <c r="H40" s="94"/>
      <c r="I40" s="72" t="s">
        <v>86</v>
      </c>
      <c r="J40" s="73" t="s">
        <v>86</v>
      </c>
      <c r="K40" s="95"/>
    </row>
    <row r="41" spans="1:11" ht="21" customHeight="1">
      <c r="B41" s="99"/>
      <c r="C41" s="70"/>
      <c r="D41" s="92"/>
      <c r="E41" s="92"/>
      <c r="F41" s="94"/>
      <c r="G41" s="94"/>
      <c r="H41" s="94"/>
      <c r="I41" s="72" t="s">
        <v>86</v>
      </c>
      <c r="J41" s="73" t="s">
        <v>86</v>
      </c>
      <c r="K41" s="95"/>
    </row>
    <row r="42" spans="1:11" ht="21" customHeight="1">
      <c r="B42" s="99"/>
      <c r="C42" s="70"/>
      <c r="D42" s="92"/>
      <c r="E42" s="92"/>
      <c r="F42" s="94"/>
      <c r="G42" s="94"/>
      <c r="H42" s="94"/>
      <c r="I42" s="72" t="s">
        <v>86</v>
      </c>
      <c r="J42" s="73" t="s">
        <v>86</v>
      </c>
      <c r="K42" s="95"/>
    </row>
    <row r="43" spans="1:11" ht="21" customHeight="1">
      <c r="B43" s="99"/>
      <c r="C43" s="70"/>
      <c r="D43" s="93"/>
      <c r="E43" s="93"/>
      <c r="F43" s="94"/>
      <c r="G43" s="94"/>
      <c r="H43" s="94"/>
      <c r="I43" s="72" t="s">
        <v>86</v>
      </c>
      <c r="J43" s="73" t="s">
        <v>86</v>
      </c>
      <c r="K43" s="95"/>
    </row>
    <row r="44" spans="1:11" ht="21" customHeight="1">
      <c r="B44" s="99"/>
      <c r="C44" s="70"/>
      <c r="D44" s="92"/>
      <c r="E44" s="92"/>
      <c r="F44" s="94"/>
      <c r="G44" s="94"/>
      <c r="H44" s="94"/>
      <c r="I44" s="72" t="s">
        <v>86</v>
      </c>
      <c r="J44" s="73" t="s">
        <v>86</v>
      </c>
      <c r="K44" s="95"/>
    </row>
    <row r="45" spans="1:11" ht="21" customHeight="1">
      <c r="B45" s="99"/>
      <c r="C45" s="70"/>
      <c r="D45" s="92"/>
      <c r="E45" s="100"/>
      <c r="F45" s="94"/>
      <c r="G45" s="94"/>
      <c r="H45" s="94"/>
      <c r="I45" s="72" t="s">
        <v>86</v>
      </c>
      <c r="J45" s="73" t="s">
        <v>86</v>
      </c>
      <c r="K45" s="95"/>
    </row>
    <row r="46" spans="1:11" ht="21" customHeight="1">
      <c r="B46" s="101" t="s">
        <v>97</v>
      </c>
      <c r="C46" s="102"/>
      <c r="D46" s="102"/>
      <c r="E46" s="102"/>
      <c r="F46" s="102"/>
      <c r="G46" s="102"/>
      <c r="H46" s="102"/>
      <c r="I46" s="102"/>
      <c r="J46" s="103"/>
      <c r="K46" s="104"/>
    </row>
    <row r="47" spans="1:11" ht="21" customHeight="1">
      <c r="A47" s="79" t="s">
        <v>92</v>
      </c>
      <c r="B47" s="406" t="s">
        <v>24</v>
      </c>
      <c r="C47" s="355"/>
      <c r="D47" s="355"/>
      <c r="E47" s="355"/>
      <c r="F47" s="355"/>
      <c r="G47" s="355"/>
      <c r="H47" s="355"/>
      <c r="I47" s="355"/>
      <c r="J47" s="355"/>
      <c r="K47" s="350"/>
    </row>
    <row r="48" spans="1:11" ht="21" customHeight="1">
      <c r="B48" s="105" t="s">
        <v>98</v>
      </c>
      <c r="C48" s="102" t="s">
        <v>99</v>
      </c>
      <c r="D48" s="102" t="s">
        <v>75</v>
      </c>
      <c r="E48" s="106" t="s">
        <v>76</v>
      </c>
      <c r="F48" s="106" t="s">
        <v>77</v>
      </c>
      <c r="G48" s="107" t="s">
        <v>78</v>
      </c>
      <c r="H48" s="102" t="s">
        <v>79</v>
      </c>
      <c r="I48" s="102" t="s">
        <v>80</v>
      </c>
      <c r="J48" s="108" t="s">
        <v>81</v>
      </c>
      <c r="K48" s="109" t="s">
        <v>82</v>
      </c>
    </row>
    <row r="49" spans="1:11" ht="21" customHeight="1">
      <c r="B49" s="99" t="s">
        <v>100</v>
      </c>
      <c r="C49" s="70" t="s">
        <v>101</v>
      </c>
      <c r="D49" s="70"/>
      <c r="E49" s="71"/>
      <c r="F49" s="71"/>
      <c r="G49" s="71"/>
      <c r="H49" s="92"/>
      <c r="I49" s="110" t="s">
        <v>102</v>
      </c>
      <c r="J49" s="110" t="s">
        <v>102</v>
      </c>
      <c r="K49" s="95"/>
    </row>
    <row r="50" spans="1:11" ht="21" customHeight="1">
      <c r="B50" s="99" t="s">
        <v>100</v>
      </c>
      <c r="C50" s="70" t="s">
        <v>101</v>
      </c>
      <c r="D50" s="70"/>
      <c r="E50" s="94"/>
      <c r="F50" s="94"/>
      <c r="G50" s="94"/>
      <c r="H50" s="70"/>
      <c r="I50" s="72" t="s">
        <v>86</v>
      </c>
      <c r="J50" s="72" t="s">
        <v>86</v>
      </c>
      <c r="K50" s="95"/>
    </row>
    <row r="51" spans="1:11" ht="21" customHeight="1">
      <c r="B51" s="99" t="s">
        <v>100</v>
      </c>
      <c r="C51" s="70" t="s">
        <v>103</v>
      </c>
      <c r="D51" s="70"/>
      <c r="E51" s="94"/>
      <c r="F51" s="94"/>
      <c r="G51" s="94"/>
      <c r="H51" s="70"/>
      <c r="I51" s="72" t="s">
        <v>86</v>
      </c>
      <c r="J51" s="72" t="s">
        <v>86</v>
      </c>
      <c r="K51" s="95"/>
    </row>
    <row r="52" spans="1:11" ht="21" customHeight="1">
      <c r="B52" s="99" t="s">
        <v>100</v>
      </c>
      <c r="C52" s="70" t="s">
        <v>104</v>
      </c>
      <c r="D52" s="70"/>
      <c r="E52" s="94"/>
      <c r="F52" s="94"/>
      <c r="G52" s="111"/>
      <c r="H52" s="70"/>
      <c r="I52" s="72" t="s">
        <v>86</v>
      </c>
      <c r="J52" s="72" t="s">
        <v>86</v>
      </c>
      <c r="K52" s="95"/>
    </row>
    <row r="53" spans="1:11" ht="21" customHeight="1">
      <c r="B53" s="99" t="s">
        <v>100</v>
      </c>
      <c r="C53" s="70" t="s">
        <v>105</v>
      </c>
      <c r="D53" s="70"/>
      <c r="E53" s="94"/>
      <c r="F53" s="94"/>
      <c r="G53" s="111"/>
      <c r="H53" s="70"/>
      <c r="I53" s="72" t="s">
        <v>86</v>
      </c>
      <c r="J53" s="72" t="s">
        <v>86</v>
      </c>
      <c r="K53" s="95"/>
    </row>
    <row r="54" spans="1:11" ht="21" customHeight="1">
      <c r="B54" s="99" t="s">
        <v>100</v>
      </c>
      <c r="C54" s="70" t="s">
        <v>106</v>
      </c>
      <c r="D54" s="70"/>
      <c r="E54" s="94"/>
      <c r="F54" s="94"/>
      <c r="G54" s="111"/>
      <c r="H54" s="70"/>
      <c r="I54" s="72" t="s">
        <v>86</v>
      </c>
      <c r="J54" s="72" t="s">
        <v>86</v>
      </c>
      <c r="K54" s="95"/>
    </row>
    <row r="55" spans="1:11" ht="21" customHeight="1">
      <c r="B55" s="99" t="s">
        <v>100</v>
      </c>
      <c r="C55" s="70" t="s">
        <v>107</v>
      </c>
      <c r="D55" s="70"/>
      <c r="E55" s="94"/>
      <c r="F55" s="94"/>
      <c r="G55" s="111"/>
      <c r="H55" s="70"/>
      <c r="I55" s="72" t="s">
        <v>86</v>
      </c>
      <c r="J55" s="72" t="s">
        <v>86</v>
      </c>
      <c r="K55" s="95"/>
    </row>
    <row r="56" spans="1:11" ht="21" customHeight="1">
      <c r="B56" s="99" t="s">
        <v>100</v>
      </c>
      <c r="C56" s="70" t="s">
        <v>108</v>
      </c>
      <c r="D56" s="70"/>
      <c r="E56" s="94"/>
      <c r="F56" s="94"/>
      <c r="G56" s="111"/>
      <c r="H56" s="70"/>
      <c r="I56" s="72" t="s">
        <v>86</v>
      </c>
      <c r="J56" s="72" t="s">
        <v>86</v>
      </c>
      <c r="K56" s="95"/>
    </row>
    <row r="57" spans="1:11" ht="21" customHeight="1">
      <c r="B57" s="99" t="s">
        <v>100</v>
      </c>
      <c r="C57" s="70" t="s">
        <v>109</v>
      </c>
      <c r="D57" s="70"/>
      <c r="E57" s="94"/>
      <c r="F57" s="94"/>
      <c r="G57" s="111"/>
      <c r="H57" s="70"/>
      <c r="I57" s="72" t="s">
        <v>86</v>
      </c>
      <c r="J57" s="72" t="s">
        <v>86</v>
      </c>
      <c r="K57" s="95"/>
    </row>
    <row r="58" spans="1:11" ht="21" customHeight="1">
      <c r="B58" s="99" t="s">
        <v>100</v>
      </c>
      <c r="C58" s="70" t="s">
        <v>110</v>
      </c>
      <c r="D58" s="70"/>
      <c r="E58" s="94"/>
      <c r="F58" s="94"/>
      <c r="G58" s="111"/>
      <c r="H58" s="70"/>
      <c r="I58" s="72" t="s">
        <v>86</v>
      </c>
      <c r="J58" s="72" t="s">
        <v>86</v>
      </c>
      <c r="K58" s="95"/>
    </row>
    <row r="59" spans="1:11" ht="21" customHeight="1">
      <c r="B59" s="99" t="s">
        <v>100</v>
      </c>
      <c r="C59" s="70" t="s">
        <v>111</v>
      </c>
      <c r="D59" s="70"/>
      <c r="E59" s="94"/>
      <c r="F59" s="94"/>
      <c r="G59" s="111"/>
      <c r="H59" s="70"/>
      <c r="I59" s="72" t="s">
        <v>86</v>
      </c>
      <c r="J59" s="72" t="s">
        <v>86</v>
      </c>
      <c r="K59" s="95"/>
    </row>
    <row r="60" spans="1:11" ht="21" customHeight="1">
      <c r="B60" s="99" t="s">
        <v>100</v>
      </c>
      <c r="C60" s="70" t="s">
        <v>111</v>
      </c>
      <c r="D60" s="70"/>
      <c r="E60" s="94"/>
      <c r="F60" s="94"/>
      <c r="G60" s="111"/>
      <c r="H60" s="70"/>
      <c r="I60" s="72" t="s">
        <v>86</v>
      </c>
      <c r="J60" s="72" t="s">
        <v>86</v>
      </c>
      <c r="K60" s="95"/>
    </row>
    <row r="61" spans="1:11" ht="21" customHeight="1">
      <c r="B61" s="101" t="s">
        <v>112</v>
      </c>
      <c r="C61" s="102"/>
      <c r="D61" s="102"/>
      <c r="E61" s="102"/>
      <c r="F61" s="102"/>
      <c r="G61" s="102"/>
      <c r="H61" s="102"/>
      <c r="I61" s="102"/>
      <c r="J61" s="103">
        <f>+SUM(J49:J60)</f>
        <v>0</v>
      </c>
      <c r="K61" s="112"/>
    </row>
    <row r="62" spans="1:11" ht="21" customHeight="1">
      <c r="A62" s="79" t="s">
        <v>92</v>
      </c>
      <c r="B62" s="406" t="s">
        <v>24</v>
      </c>
      <c r="C62" s="355"/>
      <c r="D62" s="355"/>
      <c r="E62" s="355"/>
      <c r="F62" s="355"/>
      <c r="G62" s="355"/>
      <c r="H62" s="355"/>
      <c r="I62" s="355"/>
      <c r="J62" s="355"/>
      <c r="K62" s="350"/>
    </row>
    <row r="63" spans="1:11" ht="21" customHeight="1">
      <c r="B63" s="113" t="s">
        <v>113</v>
      </c>
      <c r="C63" s="102" t="s">
        <v>114</v>
      </c>
      <c r="D63" s="102" t="s">
        <v>75</v>
      </c>
      <c r="E63" s="114" t="s">
        <v>76</v>
      </c>
      <c r="F63" s="106" t="s">
        <v>77</v>
      </c>
      <c r="G63" s="110" t="s">
        <v>78</v>
      </c>
      <c r="H63" s="102" t="s">
        <v>79</v>
      </c>
      <c r="I63" s="110" t="s">
        <v>80</v>
      </c>
      <c r="J63" s="108" t="s">
        <v>81</v>
      </c>
      <c r="K63" s="115" t="s">
        <v>82</v>
      </c>
    </row>
    <row r="64" spans="1:11" ht="21" customHeight="1">
      <c r="B64" s="116" t="s">
        <v>115</v>
      </c>
      <c r="C64" s="117" t="s">
        <v>116</v>
      </c>
      <c r="D64" s="96"/>
      <c r="E64" s="118" t="s">
        <v>117</v>
      </c>
      <c r="F64" s="118" t="s">
        <v>117</v>
      </c>
      <c r="G64" s="96" t="s">
        <v>118</v>
      </c>
      <c r="H64" s="96">
        <v>2</v>
      </c>
      <c r="I64" s="96" t="s">
        <v>119</v>
      </c>
      <c r="J64" s="119"/>
      <c r="K64" s="120"/>
    </row>
    <row r="65" spans="2:11" ht="21" customHeight="1">
      <c r="B65" s="121" t="s">
        <v>120</v>
      </c>
      <c r="C65" s="122"/>
      <c r="D65" s="96"/>
      <c r="E65" s="118"/>
      <c r="F65" s="118"/>
      <c r="G65" s="96"/>
      <c r="H65" s="96"/>
      <c r="I65" s="96"/>
      <c r="J65" s="119"/>
      <c r="K65" s="120"/>
    </row>
    <row r="66" spans="2:11" ht="21" customHeight="1">
      <c r="B66" s="116" t="s">
        <v>121</v>
      </c>
      <c r="C66" s="117" t="s">
        <v>122</v>
      </c>
      <c r="D66" s="96"/>
      <c r="E66" s="118" t="s">
        <v>117</v>
      </c>
      <c r="F66" s="118" t="s">
        <v>117</v>
      </c>
      <c r="G66" s="96" t="s">
        <v>118</v>
      </c>
      <c r="H66" s="96"/>
      <c r="I66" s="96" t="s">
        <v>119</v>
      </c>
      <c r="J66" s="119"/>
      <c r="K66" s="120"/>
    </row>
    <row r="67" spans="2:11" ht="21" customHeight="1">
      <c r="B67" s="121" t="s">
        <v>123</v>
      </c>
      <c r="C67" s="122"/>
      <c r="D67" s="70"/>
      <c r="E67" s="118"/>
      <c r="F67" s="118"/>
      <c r="G67" s="96"/>
      <c r="H67" s="92"/>
      <c r="I67" s="92"/>
      <c r="J67" s="123"/>
      <c r="K67" s="95"/>
    </row>
    <row r="68" spans="2:11" ht="21" customHeight="1">
      <c r="B68" s="121" t="s">
        <v>123</v>
      </c>
      <c r="C68" s="122"/>
      <c r="D68" s="70"/>
      <c r="E68" s="118"/>
      <c r="F68" s="118"/>
      <c r="G68" s="96"/>
      <c r="H68" s="92"/>
      <c r="I68" s="92"/>
      <c r="J68" s="123"/>
      <c r="K68" s="95"/>
    </row>
    <row r="69" spans="2:11" ht="21" customHeight="1">
      <c r="B69" s="121" t="s">
        <v>124</v>
      </c>
      <c r="C69" s="122"/>
      <c r="D69" s="70"/>
      <c r="E69" s="94"/>
      <c r="F69" s="94"/>
      <c r="G69" s="94"/>
      <c r="H69" s="92"/>
      <c r="I69" s="92"/>
      <c r="J69" s="123"/>
      <c r="K69" s="95"/>
    </row>
    <row r="70" spans="2:11" ht="21" customHeight="1">
      <c r="B70" s="121" t="s">
        <v>125</v>
      </c>
      <c r="C70" s="122"/>
      <c r="D70" s="70"/>
      <c r="E70" s="94"/>
      <c r="F70" s="94"/>
      <c r="G70" s="94"/>
      <c r="H70" s="92"/>
      <c r="I70" s="92"/>
      <c r="J70" s="123"/>
      <c r="K70" s="95"/>
    </row>
    <row r="71" spans="2:11" ht="21" customHeight="1">
      <c r="B71" s="121" t="s">
        <v>126</v>
      </c>
      <c r="C71" s="122"/>
      <c r="D71" s="70"/>
      <c r="E71" s="71"/>
      <c r="F71" s="71"/>
      <c r="G71" s="71"/>
      <c r="H71" s="92"/>
      <c r="I71" s="92"/>
      <c r="J71" s="123"/>
      <c r="K71" s="95"/>
    </row>
    <row r="72" spans="2:11" ht="21" customHeight="1">
      <c r="B72" s="121" t="s">
        <v>127</v>
      </c>
      <c r="C72" s="122"/>
      <c r="D72" s="70"/>
      <c r="E72" s="118"/>
      <c r="F72" s="118"/>
      <c r="G72" s="96"/>
      <c r="H72" s="92"/>
      <c r="I72" s="92"/>
      <c r="J72" s="123"/>
      <c r="K72" s="95"/>
    </row>
    <row r="73" spans="2:11" ht="21" customHeight="1">
      <c r="B73" s="121" t="s">
        <v>128</v>
      </c>
      <c r="C73" s="122"/>
      <c r="D73" s="70"/>
      <c r="E73" s="71"/>
      <c r="F73" s="71"/>
      <c r="G73" s="71"/>
      <c r="H73" s="92"/>
      <c r="I73" s="124"/>
      <c r="J73" s="124"/>
      <c r="K73" s="95"/>
    </row>
    <row r="74" spans="2:11" ht="21" customHeight="1">
      <c r="B74" s="121" t="s">
        <v>129</v>
      </c>
      <c r="C74" s="122"/>
      <c r="D74" s="70"/>
      <c r="E74" s="94"/>
      <c r="F74" s="94"/>
      <c r="G74" s="94"/>
      <c r="H74" s="123"/>
      <c r="I74" s="123"/>
      <c r="J74" s="123"/>
      <c r="K74" s="95"/>
    </row>
    <row r="75" spans="2:11" ht="21" customHeight="1">
      <c r="B75" s="99" t="s">
        <v>130</v>
      </c>
      <c r="C75" s="122"/>
      <c r="D75" s="70"/>
      <c r="E75" s="118"/>
      <c r="F75" s="118"/>
      <c r="G75" s="96"/>
      <c r="H75" s="92"/>
      <c r="I75" s="435"/>
      <c r="J75" s="364"/>
      <c r="K75" s="95"/>
    </row>
    <row r="76" spans="2:11" ht="21" customHeight="1">
      <c r="B76" s="99" t="s">
        <v>131</v>
      </c>
      <c r="C76" s="122"/>
      <c r="D76" s="70"/>
      <c r="E76" s="94"/>
      <c r="F76" s="94"/>
      <c r="G76" s="94"/>
      <c r="H76" s="92"/>
      <c r="I76" s="92"/>
      <c r="J76" s="123"/>
      <c r="K76" s="95"/>
    </row>
    <row r="77" spans="2:11" ht="21" customHeight="1">
      <c r="B77" s="121" t="s">
        <v>132</v>
      </c>
      <c r="C77" s="122"/>
      <c r="D77" s="70"/>
      <c r="E77" s="94"/>
      <c r="F77" s="94"/>
      <c r="G77" s="94"/>
      <c r="H77" s="92"/>
      <c r="I77" s="92"/>
      <c r="J77" s="123"/>
      <c r="K77" s="95"/>
    </row>
    <row r="78" spans="2:11" ht="21" customHeight="1">
      <c r="B78" s="121" t="s">
        <v>133</v>
      </c>
      <c r="C78" s="122"/>
      <c r="D78" s="70"/>
      <c r="E78" s="94"/>
      <c r="F78" s="94"/>
      <c r="G78" s="94"/>
      <c r="H78" s="92"/>
      <c r="I78" s="92"/>
      <c r="J78" s="123"/>
      <c r="K78" s="95"/>
    </row>
    <row r="79" spans="2:11" ht="21" customHeight="1">
      <c r="B79" s="121" t="s">
        <v>134</v>
      </c>
      <c r="C79" s="122"/>
      <c r="D79" s="70"/>
      <c r="E79" s="94"/>
      <c r="F79" s="94"/>
      <c r="G79" s="94"/>
      <c r="H79" s="92"/>
      <c r="I79" s="92"/>
      <c r="J79" s="123"/>
      <c r="K79" s="95"/>
    </row>
    <row r="80" spans="2:11" ht="21" customHeight="1">
      <c r="B80" s="121" t="s">
        <v>135</v>
      </c>
      <c r="C80" s="122"/>
      <c r="D80" s="70"/>
      <c r="E80" s="94"/>
      <c r="F80" s="94"/>
      <c r="G80" s="94"/>
      <c r="H80" s="92"/>
      <c r="I80" s="92"/>
      <c r="J80" s="123"/>
      <c r="K80" s="95"/>
    </row>
    <row r="81" spans="1:11" ht="21" customHeight="1">
      <c r="B81" s="121" t="s">
        <v>136</v>
      </c>
      <c r="C81" s="122"/>
      <c r="D81" s="70"/>
      <c r="E81" s="94"/>
      <c r="F81" s="94"/>
      <c r="G81" s="94"/>
      <c r="H81" s="92"/>
      <c r="I81" s="92"/>
      <c r="J81" s="123"/>
      <c r="K81" s="95"/>
    </row>
    <row r="82" spans="1:11" ht="21" customHeight="1">
      <c r="B82" s="99" t="s">
        <v>137</v>
      </c>
      <c r="C82" s="122"/>
      <c r="D82" s="70"/>
      <c r="E82" s="94"/>
      <c r="F82" s="94"/>
      <c r="G82" s="94"/>
      <c r="H82" s="92"/>
      <c r="I82" s="92"/>
      <c r="J82" s="123"/>
      <c r="K82" s="95"/>
    </row>
    <row r="83" spans="1:11" ht="21" customHeight="1">
      <c r="B83" s="101" t="s">
        <v>138</v>
      </c>
      <c r="C83" s="102"/>
      <c r="D83" s="102"/>
      <c r="E83" s="114"/>
      <c r="F83" s="102"/>
      <c r="G83" s="102"/>
      <c r="H83" s="102"/>
      <c r="I83" s="102"/>
      <c r="J83" s="103">
        <f>+SUM(J67:J82)</f>
        <v>0</v>
      </c>
      <c r="K83" s="112"/>
    </row>
    <row r="84" spans="1:11" ht="21" customHeight="1">
      <c r="A84" s="79" t="s">
        <v>92</v>
      </c>
      <c r="B84" s="50" t="s">
        <v>24</v>
      </c>
      <c r="C84" s="125"/>
      <c r="D84" s="125"/>
      <c r="E84" s="125"/>
      <c r="F84" s="125"/>
      <c r="G84" s="125"/>
      <c r="H84" s="125"/>
      <c r="I84" s="126"/>
      <c r="J84" s="126"/>
      <c r="K84" s="127"/>
    </row>
    <row r="85" spans="1:11" ht="24" customHeight="1">
      <c r="B85" s="105" t="s">
        <v>139</v>
      </c>
      <c r="C85" s="102" t="s">
        <v>114</v>
      </c>
      <c r="D85" s="102" t="s">
        <v>75</v>
      </c>
      <c r="E85" s="106" t="s">
        <v>76</v>
      </c>
      <c r="F85" s="106" t="s">
        <v>77</v>
      </c>
      <c r="G85" s="106" t="s">
        <v>78</v>
      </c>
      <c r="H85" s="102" t="s">
        <v>79</v>
      </c>
      <c r="I85" s="106" t="s">
        <v>80</v>
      </c>
      <c r="J85" s="108" t="s">
        <v>81</v>
      </c>
      <c r="K85" s="109" t="s">
        <v>82</v>
      </c>
    </row>
    <row r="86" spans="1:11" ht="21" customHeight="1">
      <c r="B86" s="128" t="s">
        <v>140</v>
      </c>
      <c r="C86" s="96" t="s">
        <v>141</v>
      </c>
      <c r="D86" s="70"/>
      <c r="E86" s="71" t="s">
        <v>142</v>
      </c>
      <c r="F86" s="71" t="s">
        <v>142</v>
      </c>
      <c r="G86" s="71" t="s">
        <v>143</v>
      </c>
      <c r="H86" s="123">
        <v>1</v>
      </c>
      <c r="I86" s="129">
        <v>1700000</v>
      </c>
      <c r="J86" s="129">
        <v>1700000</v>
      </c>
      <c r="K86" s="74"/>
    </row>
    <row r="87" spans="1:11" ht="21" customHeight="1">
      <c r="B87" s="130" t="s">
        <v>144</v>
      </c>
      <c r="C87" s="96"/>
      <c r="D87" s="70"/>
      <c r="E87" s="94"/>
      <c r="F87" s="94"/>
      <c r="G87" s="94"/>
      <c r="H87" s="123"/>
      <c r="I87" s="129"/>
      <c r="J87" s="129"/>
      <c r="K87" s="95"/>
    </row>
    <row r="88" spans="1:11" ht="21" customHeight="1">
      <c r="B88" s="130" t="s">
        <v>145</v>
      </c>
      <c r="C88" s="96"/>
      <c r="D88" s="70"/>
      <c r="E88" s="94"/>
      <c r="F88" s="94"/>
      <c r="G88" s="94"/>
      <c r="H88" s="123"/>
      <c r="I88" s="129"/>
      <c r="J88" s="129"/>
      <c r="K88" s="95"/>
    </row>
    <row r="89" spans="1:11" ht="21" customHeight="1">
      <c r="B89" s="130" t="s">
        <v>146</v>
      </c>
      <c r="C89" s="131"/>
      <c r="D89" s="70"/>
      <c r="E89" s="94"/>
      <c r="F89" s="94"/>
      <c r="G89" s="94"/>
      <c r="H89" s="123"/>
      <c r="I89" s="129"/>
      <c r="J89" s="129"/>
      <c r="K89" s="95"/>
    </row>
    <row r="90" spans="1:11" ht="21" customHeight="1">
      <c r="B90" s="132" t="s">
        <v>147</v>
      </c>
      <c r="C90" s="133"/>
      <c r="D90" s="133"/>
      <c r="E90" s="133"/>
      <c r="F90" s="133"/>
      <c r="G90" s="133"/>
      <c r="H90" s="133"/>
      <c r="I90" s="133"/>
      <c r="J90" s="134">
        <f>SUM(J86:J89)</f>
        <v>1700000</v>
      </c>
      <c r="K90" s="135"/>
    </row>
    <row r="91" spans="1:11" ht="21" customHeight="1">
      <c r="A91" s="79" t="s">
        <v>92</v>
      </c>
      <c r="B91" s="436" t="s">
        <v>24</v>
      </c>
      <c r="C91" s="424"/>
      <c r="D91" s="424"/>
      <c r="E91" s="424"/>
      <c r="F91" s="424"/>
      <c r="G91" s="424"/>
      <c r="H91" s="424"/>
      <c r="I91" s="424"/>
      <c r="J91" s="424"/>
      <c r="K91" s="425"/>
    </row>
    <row r="92" spans="1:11" ht="21" customHeight="1">
      <c r="B92" s="437"/>
      <c r="C92" s="359"/>
      <c r="D92" s="359"/>
      <c r="E92" s="359"/>
      <c r="F92" s="359"/>
      <c r="G92" s="359"/>
      <c r="H92" s="359"/>
      <c r="I92" s="359"/>
      <c r="J92" s="359"/>
      <c r="K92" s="360"/>
    </row>
    <row r="93" spans="1:11" ht="21" customHeight="1">
      <c r="B93" s="136" t="s">
        <v>148</v>
      </c>
      <c r="C93" s="137" t="s">
        <v>114</v>
      </c>
      <c r="D93" s="137" t="s">
        <v>75</v>
      </c>
      <c r="E93" s="138" t="s">
        <v>76</v>
      </c>
      <c r="F93" s="138" t="s">
        <v>149</v>
      </c>
      <c r="G93" s="139" t="s">
        <v>78</v>
      </c>
      <c r="H93" s="438" t="s">
        <v>150</v>
      </c>
      <c r="I93" s="377"/>
      <c r="J93" s="439"/>
      <c r="K93" s="140" t="s">
        <v>82</v>
      </c>
    </row>
    <row r="94" spans="1:11" ht="21" customHeight="1">
      <c r="B94" s="62" t="s">
        <v>151</v>
      </c>
      <c r="C94" s="141" t="s">
        <v>152</v>
      </c>
      <c r="D94" s="88"/>
      <c r="E94" s="142" t="s">
        <v>142</v>
      </c>
      <c r="F94" s="142" t="s">
        <v>142</v>
      </c>
      <c r="G94" s="71"/>
      <c r="H94" s="440" t="s">
        <v>153</v>
      </c>
      <c r="I94" s="339"/>
      <c r="J94" s="340"/>
      <c r="K94" s="143" t="s">
        <v>87</v>
      </c>
    </row>
    <row r="95" spans="1:11" ht="21" customHeight="1">
      <c r="B95" s="144" t="s">
        <v>154</v>
      </c>
      <c r="C95" s="145"/>
      <c r="D95" s="146"/>
      <c r="E95" s="147"/>
      <c r="F95" s="147"/>
      <c r="G95" s="148"/>
      <c r="H95" s="149"/>
      <c r="I95" s="149"/>
      <c r="J95" s="149"/>
      <c r="K95" s="150"/>
    </row>
    <row r="96" spans="1:11" ht="21" customHeight="1">
      <c r="B96" s="151" t="s">
        <v>155</v>
      </c>
      <c r="C96" s="152" t="s">
        <v>156</v>
      </c>
      <c r="D96" s="153"/>
      <c r="E96" s="147" t="s">
        <v>157</v>
      </c>
      <c r="F96" s="147" t="s">
        <v>142</v>
      </c>
      <c r="G96" s="71"/>
      <c r="H96" s="441" t="s">
        <v>153</v>
      </c>
      <c r="I96" s="424"/>
      <c r="J96" s="442"/>
      <c r="K96" s="154" t="s">
        <v>87</v>
      </c>
    </row>
    <row r="97" spans="2:16" ht="21" customHeight="1">
      <c r="B97" s="155" t="s">
        <v>154</v>
      </c>
      <c r="C97" s="156"/>
      <c r="D97" s="157"/>
      <c r="E97" s="158"/>
      <c r="F97" s="158"/>
      <c r="G97" s="159"/>
      <c r="H97" s="160"/>
      <c r="I97" s="160"/>
      <c r="J97" s="160"/>
      <c r="K97" s="161"/>
    </row>
    <row r="98" spans="2:16" ht="21" customHeight="1">
      <c r="B98" s="162" t="s">
        <v>158</v>
      </c>
      <c r="C98" s="141" t="s">
        <v>159</v>
      </c>
      <c r="D98" s="64"/>
      <c r="E98" s="142" t="s">
        <v>142</v>
      </c>
      <c r="F98" s="142" t="s">
        <v>142</v>
      </c>
      <c r="G98" s="71"/>
      <c r="H98" s="443" t="s">
        <v>153</v>
      </c>
      <c r="I98" s="339"/>
      <c r="J98" s="340"/>
      <c r="K98" s="143" t="s">
        <v>87</v>
      </c>
    </row>
    <row r="99" spans="2:16" ht="21" customHeight="1">
      <c r="B99" s="144" t="s">
        <v>154</v>
      </c>
      <c r="C99" s="145"/>
      <c r="D99" s="163"/>
      <c r="E99" s="164"/>
      <c r="F99" s="164"/>
      <c r="G99" s="165"/>
      <c r="H99" s="149"/>
      <c r="I99" s="149"/>
      <c r="J99" s="149"/>
      <c r="K99" s="150"/>
    </row>
    <row r="100" spans="2:16" ht="21" customHeight="1">
      <c r="B100" s="166" t="s">
        <v>160</v>
      </c>
      <c r="C100" s="152"/>
      <c r="D100" s="167"/>
      <c r="E100" s="168"/>
      <c r="F100" s="168"/>
      <c r="G100" s="169"/>
      <c r="H100" s="441" t="s">
        <v>153</v>
      </c>
      <c r="I100" s="424"/>
      <c r="J100" s="442"/>
      <c r="K100" s="154" t="s">
        <v>87</v>
      </c>
    </row>
    <row r="101" spans="2:16" ht="21" customHeight="1">
      <c r="B101" s="155" t="s">
        <v>154</v>
      </c>
      <c r="C101" s="156"/>
      <c r="D101" s="170"/>
      <c r="E101" s="158"/>
      <c r="F101" s="158"/>
      <c r="G101" s="171"/>
      <c r="H101" s="160"/>
      <c r="I101" s="160"/>
      <c r="J101" s="160"/>
      <c r="K101" s="161"/>
    </row>
    <row r="102" spans="2:16" ht="21" customHeight="1">
      <c r="B102" s="162" t="s">
        <v>161</v>
      </c>
      <c r="C102" s="141" t="s">
        <v>162</v>
      </c>
      <c r="D102" s="64"/>
      <c r="E102" s="142" t="s">
        <v>142</v>
      </c>
      <c r="F102" s="142" t="s">
        <v>142</v>
      </c>
      <c r="G102" s="71"/>
      <c r="H102" s="443" t="s">
        <v>153</v>
      </c>
      <c r="I102" s="339"/>
      <c r="J102" s="340"/>
      <c r="K102" s="143" t="s">
        <v>87</v>
      </c>
      <c r="N102" s="172"/>
      <c r="O102" s="172"/>
      <c r="P102" s="172"/>
    </row>
    <row r="103" spans="2:16" ht="21" customHeight="1">
      <c r="B103" s="144" t="s">
        <v>154</v>
      </c>
      <c r="C103" s="145"/>
      <c r="D103" s="163"/>
      <c r="E103" s="165"/>
      <c r="F103" s="165"/>
      <c r="G103" s="165"/>
      <c r="H103" s="149"/>
      <c r="I103" s="149"/>
      <c r="J103" s="149"/>
      <c r="K103" s="150"/>
      <c r="N103" s="172"/>
      <c r="O103" s="172"/>
      <c r="P103" s="172"/>
    </row>
    <row r="104" spans="2:16" ht="21" customHeight="1">
      <c r="B104" s="166" t="s">
        <v>163</v>
      </c>
      <c r="C104" s="152" t="s">
        <v>164</v>
      </c>
      <c r="D104" s="167"/>
      <c r="E104" s="169" t="s">
        <v>142</v>
      </c>
      <c r="F104" s="169" t="s">
        <v>142</v>
      </c>
      <c r="G104" s="71"/>
      <c r="H104" s="441" t="s">
        <v>153</v>
      </c>
      <c r="I104" s="424"/>
      <c r="J104" s="442"/>
      <c r="K104" s="154" t="s">
        <v>87</v>
      </c>
      <c r="N104" s="172"/>
      <c r="O104" s="172"/>
      <c r="P104" s="172"/>
    </row>
    <row r="105" spans="2:16" ht="21" customHeight="1">
      <c r="B105" s="155" t="s">
        <v>154</v>
      </c>
      <c r="C105" s="156"/>
      <c r="D105" s="170"/>
      <c r="E105" s="173"/>
      <c r="F105" s="173"/>
      <c r="G105" s="174"/>
      <c r="H105" s="160"/>
      <c r="I105" s="160"/>
      <c r="J105" s="160"/>
      <c r="K105" s="161"/>
      <c r="N105" s="172"/>
      <c r="O105" s="172"/>
      <c r="P105" s="172"/>
    </row>
    <row r="106" spans="2:16" ht="21" customHeight="1">
      <c r="B106" s="175" t="s">
        <v>165</v>
      </c>
      <c r="C106" s="176" t="s">
        <v>114</v>
      </c>
      <c r="D106" s="177" t="s">
        <v>75</v>
      </c>
      <c r="E106" s="178" t="s">
        <v>76</v>
      </c>
      <c r="F106" s="178" t="s">
        <v>77</v>
      </c>
      <c r="G106" s="179" t="s">
        <v>78</v>
      </c>
      <c r="H106" s="177" t="s">
        <v>79</v>
      </c>
      <c r="I106" s="177" t="s">
        <v>80</v>
      </c>
      <c r="J106" s="180" t="s">
        <v>81</v>
      </c>
      <c r="K106" s="181" t="s">
        <v>82</v>
      </c>
      <c r="N106" s="172"/>
      <c r="O106" s="172"/>
      <c r="P106" s="172"/>
    </row>
    <row r="107" spans="2:16" ht="21" customHeight="1">
      <c r="B107" s="182" t="s">
        <v>166</v>
      </c>
      <c r="C107" s="444" t="s">
        <v>167</v>
      </c>
      <c r="D107" s="395"/>
      <c r="E107" s="397" t="s">
        <v>142</v>
      </c>
      <c r="F107" s="397" t="s">
        <v>142</v>
      </c>
      <c r="G107" s="397"/>
      <c r="H107" s="153">
        <v>1</v>
      </c>
      <c r="I107" s="183">
        <v>110000</v>
      </c>
      <c r="J107" s="184">
        <v>110000</v>
      </c>
      <c r="K107" s="185"/>
      <c r="N107" s="172"/>
      <c r="O107" s="172"/>
      <c r="P107" s="172"/>
    </row>
    <row r="108" spans="2:16" ht="21" customHeight="1">
      <c r="B108" s="155" t="s">
        <v>154</v>
      </c>
      <c r="C108" s="396"/>
      <c r="D108" s="396"/>
      <c r="E108" s="396"/>
      <c r="F108" s="396"/>
      <c r="G108" s="396"/>
      <c r="H108" s="157"/>
      <c r="I108" s="186"/>
      <c r="J108" s="187"/>
      <c r="K108" s="188"/>
      <c r="N108" s="172"/>
      <c r="O108" s="172"/>
      <c r="P108" s="172"/>
    </row>
    <row r="109" spans="2:16" ht="21" customHeight="1">
      <c r="B109" s="189" t="s">
        <v>168</v>
      </c>
      <c r="C109" s="398" t="s">
        <v>169</v>
      </c>
      <c r="D109" s="400"/>
      <c r="E109" s="401" t="s">
        <v>117</v>
      </c>
      <c r="F109" s="401" t="s">
        <v>117</v>
      </c>
      <c r="G109" s="401"/>
      <c r="H109" s="88">
        <v>1</v>
      </c>
      <c r="I109" s="190">
        <v>110000</v>
      </c>
      <c r="J109" s="191">
        <v>110000</v>
      </c>
      <c r="K109" s="89"/>
      <c r="N109" s="172"/>
      <c r="O109" s="172"/>
      <c r="P109" s="172"/>
    </row>
    <row r="110" spans="2:16" ht="21" customHeight="1">
      <c r="B110" s="144" t="s">
        <v>154</v>
      </c>
      <c r="C110" s="399"/>
      <c r="D110" s="399"/>
      <c r="E110" s="399"/>
      <c r="F110" s="399"/>
      <c r="G110" s="399"/>
      <c r="H110" s="146"/>
      <c r="I110" s="192"/>
      <c r="J110" s="193"/>
      <c r="K110" s="194"/>
      <c r="N110" s="172"/>
      <c r="O110" s="172"/>
      <c r="P110" s="172"/>
    </row>
    <row r="111" spans="2:16" ht="21" customHeight="1">
      <c r="B111" s="182" t="s">
        <v>170</v>
      </c>
      <c r="C111" s="444" t="s">
        <v>171</v>
      </c>
      <c r="D111" s="395"/>
      <c r="E111" s="397" t="s">
        <v>172</v>
      </c>
      <c r="F111" s="397" t="s">
        <v>172</v>
      </c>
      <c r="G111" s="397"/>
      <c r="H111" s="153">
        <v>1</v>
      </c>
      <c r="I111" s="183">
        <v>110000</v>
      </c>
      <c r="J111" s="184">
        <v>110000</v>
      </c>
      <c r="K111" s="185"/>
      <c r="N111" s="172"/>
      <c r="O111" s="172"/>
      <c r="P111" s="172"/>
    </row>
    <row r="112" spans="2:16" ht="21" customHeight="1">
      <c r="B112" s="155" t="s">
        <v>154</v>
      </c>
      <c r="C112" s="396"/>
      <c r="D112" s="396"/>
      <c r="E112" s="396"/>
      <c r="F112" s="396"/>
      <c r="G112" s="396"/>
      <c r="H112" s="157"/>
      <c r="I112" s="186"/>
      <c r="J112" s="187"/>
      <c r="K112" s="188"/>
      <c r="N112" s="172"/>
      <c r="O112" s="172"/>
      <c r="P112" s="172"/>
    </row>
    <row r="113" spans="2:16" ht="21" customHeight="1">
      <c r="B113" s="195" t="s">
        <v>173</v>
      </c>
      <c r="C113" s="398"/>
      <c r="D113" s="400"/>
      <c r="E113" s="401"/>
      <c r="F113" s="401"/>
      <c r="G113" s="401"/>
      <c r="H113" s="88"/>
      <c r="I113" s="190"/>
      <c r="J113" s="191"/>
      <c r="K113" s="89"/>
      <c r="N113" s="172"/>
      <c r="O113" s="172"/>
      <c r="P113" s="172"/>
    </row>
    <row r="114" spans="2:16" ht="21" customHeight="1">
      <c r="B114" s="144" t="s">
        <v>154</v>
      </c>
      <c r="C114" s="399"/>
      <c r="D114" s="399"/>
      <c r="E114" s="399"/>
      <c r="F114" s="399"/>
      <c r="G114" s="399"/>
      <c r="H114" s="146"/>
      <c r="I114" s="192"/>
      <c r="J114" s="193"/>
      <c r="K114" s="194"/>
      <c r="N114" s="172"/>
      <c r="O114" s="172"/>
      <c r="P114" s="172"/>
    </row>
    <row r="115" spans="2:16" ht="21" customHeight="1">
      <c r="B115" s="182" t="s">
        <v>174</v>
      </c>
      <c r="C115" s="444" t="s">
        <v>175</v>
      </c>
      <c r="D115" s="395"/>
      <c r="E115" s="397" t="s">
        <v>176</v>
      </c>
      <c r="F115" s="397" t="s">
        <v>176</v>
      </c>
      <c r="G115" s="397"/>
      <c r="H115" s="153">
        <v>1</v>
      </c>
      <c r="I115" s="183">
        <v>160000</v>
      </c>
      <c r="J115" s="183">
        <v>160000</v>
      </c>
      <c r="K115" s="185"/>
      <c r="N115" s="172"/>
      <c r="O115" s="172"/>
      <c r="P115" s="172"/>
    </row>
    <row r="116" spans="2:16" ht="21" customHeight="1">
      <c r="B116" s="155" t="s">
        <v>154</v>
      </c>
      <c r="C116" s="396"/>
      <c r="D116" s="396"/>
      <c r="E116" s="396"/>
      <c r="F116" s="396"/>
      <c r="G116" s="396"/>
      <c r="H116" s="157"/>
      <c r="I116" s="186"/>
      <c r="J116" s="187"/>
      <c r="K116" s="188"/>
      <c r="N116" s="172"/>
      <c r="O116" s="172"/>
      <c r="P116" s="172"/>
    </row>
    <row r="117" spans="2:16" ht="21" customHeight="1">
      <c r="B117" s="196" t="s">
        <v>177</v>
      </c>
      <c r="C117" s="444"/>
      <c r="D117" s="395"/>
      <c r="E117" s="397"/>
      <c r="F117" s="397"/>
      <c r="G117" s="397"/>
      <c r="H117" s="153"/>
      <c r="I117" s="183"/>
      <c r="J117" s="184"/>
      <c r="K117" s="185"/>
      <c r="N117" s="172"/>
      <c r="O117" s="172"/>
      <c r="P117" s="172"/>
    </row>
    <row r="118" spans="2:16" ht="21" customHeight="1">
      <c r="B118" s="155" t="s">
        <v>154</v>
      </c>
      <c r="C118" s="396"/>
      <c r="D118" s="396"/>
      <c r="E118" s="396"/>
      <c r="F118" s="396"/>
      <c r="G118" s="396"/>
      <c r="H118" s="157"/>
      <c r="I118" s="186"/>
      <c r="J118" s="187"/>
      <c r="K118" s="188"/>
      <c r="N118" s="172"/>
      <c r="O118" s="172"/>
      <c r="P118" s="172"/>
    </row>
    <row r="119" spans="2:16" ht="21" customHeight="1">
      <c r="B119" s="197" t="s">
        <v>178</v>
      </c>
      <c r="C119" s="198"/>
      <c r="D119" s="199"/>
      <c r="E119" s="200"/>
      <c r="F119" s="200"/>
      <c r="G119" s="200"/>
      <c r="H119" s="81"/>
      <c r="I119" s="201"/>
      <c r="J119" s="202"/>
      <c r="K119" s="203"/>
      <c r="N119" s="172"/>
      <c r="O119" s="172"/>
      <c r="P119" s="172"/>
    </row>
    <row r="120" spans="2:16" ht="21" customHeight="1">
      <c r="B120" s="195" t="s">
        <v>179</v>
      </c>
      <c r="C120" s="204"/>
      <c r="D120" s="141"/>
      <c r="E120" s="65"/>
      <c r="F120" s="65"/>
      <c r="G120" s="65"/>
      <c r="H120" s="88"/>
      <c r="I120" s="190"/>
      <c r="J120" s="191"/>
      <c r="K120" s="89"/>
      <c r="N120" s="172"/>
      <c r="O120" s="172"/>
      <c r="P120" s="172"/>
    </row>
    <row r="121" spans="2:16" ht="21" customHeight="1">
      <c r="B121" s="121" t="s">
        <v>180</v>
      </c>
      <c r="C121" s="122"/>
      <c r="D121" s="92"/>
      <c r="E121" s="71"/>
      <c r="F121" s="71"/>
      <c r="G121" s="71"/>
      <c r="H121" s="96"/>
      <c r="I121" s="205"/>
      <c r="J121" s="206"/>
      <c r="K121" s="95"/>
      <c r="N121" s="172"/>
      <c r="O121" s="172"/>
      <c r="P121" s="172"/>
    </row>
    <row r="122" spans="2:16" ht="21" customHeight="1">
      <c r="B122" s="121" t="s">
        <v>181</v>
      </c>
      <c r="C122" s="122"/>
      <c r="D122" s="92"/>
      <c r="E122" s="71"/>
      <c r="F122" s="71"/>
      <c r="G122" s="71"/>
      <c r="H122" s="96"/>
      <c r="I122" s="205"/>
      <c r="J122" s="206"/>
      <c r="K122" s="95"/>
      <c r="N122" s="172"/>
      <c r="O122" s="172"/>
      <c r="P122" s="172"/>
    </row>
    <row r="123" spans="2:16" ht="21" customHeight="1">
      <c r="B123" s="121" t="s">
        <v>182</v>
      </c>
      <c r="C123" s="122"/>
      <c r="D123" s="92"/>
      <c r="E123" s="71"/>
      <c r="F123" s="71"/>
      <c r="G123" s="71"/>
      <c r="H123" s="96"/>
      <c r="I123" s="205"/>
      <c r="J123" s="206"/>
      <c r="K123" s="95"/>
      <c r="N123" s="172"/>
      <c r="O123" s="172"/>
      <c r="P123" s="172"/>
    </row>
    <row r="124" spans="2:16" ht="21" customHeight="1">
      <c r="B124" s="121" t="s">
        <v>183</v>
      </c>
      <c r="C124" s="122"/>
      <c r="D124" s="92"/>
      <c r="E124" s="71"/>
      <c r="F124" s="71"/>
      <c r="G124" s="71"/>
      <c r="H124" s="96"/>
      <c r="I124" s="205"/>
      <c r="J124" s="206"/>
      <c r="K124" s="95"/>
      <c r="N124" s="172"/>
      <c r="O124" s="172"/>
      <c r="P124" s="172"/>
    </row>
    <row r="125" spans="2:16" ht="21" customHeight="1">
      <c r="B125" s="132" t="s">
        <v>184</v>
      </c>
      <c r="C125" s="133"/>
      <c r="D125" s="133"/>
      <c r="E125" s="133"/>
      <c r="F125" s="133"/>
      <c r="G125" s="133"/>
      <c r="H125" s="133"/>
      <c r="I125" s="133"/>
      <c r="J125" s="134">
        <f>+SUM(J107:J124)</f>
        <v>490000</v>
      </c>
      <c r="K125" s="135"/>
    </row>
    <row r="126" spans="2:16" ht="21" customHeight="1">
      <c r="B126" s="80" t="s">
        <v>185</v>
      </c>
      <c r="C126" s="81" t="s">
        <v>114</v>
      </c>
      <c r="D126" s="81" t="s">
        <v>75</v>
      </c>
      <c r="E126" s="81" t="s">
        <v>76</v>
      </c>
      <c r="F126" s="81" t="s">
        <v>186</v>
      </c>
      <c r="G126" s="207" t="s">
        <v>187</v>
      </c>
      <c r="H126" s="208" t="s">
        <v>188</v>
      </c>
      <c r="I126" s="81" t="s">
        <v>80</v>
      </c>
      <c r="J126" s="84" t="s">
        <v>81</v>
      </c>
      <c r="K126" s="85" t="s">
        <v>82</v>
      </c>
    </row>
    <row r="127" spans="2:16" ht="21" customHeight="1">
      <c r="B127" s="209" t="s">
        <v>189</v>
      </c>
      <c r="C127" s="210"/>
      <c r="D127" s="152"/>
      <c r="E127" s="211"/>
      <c r="F127" s="152"/>
      <c r="G127" s="152"/>
      <c r="H127" s="152"/>
      <c r="I127" s="183"/>
      <c r="J127" s="212">
        <f>+F127*I127</f>
        <v>0</v>
      </c>
      <c r="K127" s="213"/>
    </row>
    <row r="128" spans="2:16" ht="21" customHeight="1">
      <c r="B128" s="50" t="s">
        <v>190</v>
      </c>
      <c r="C128" s="122" t="s">
        <v>191</v>
      </c>
      <c r="D128" s="92"/>
      <c r="E128" s="71"/>
      <c r="F128" s="96"/>
      <c r="G128" s="96"/>
      <c r="H128" s="96"/>
      <c r="I128" s="205"/>
      <c r="J128" s="212"/>
      <c r="K128" s="120"/>
    </row>
    <row r="129" spans="2:11" ht="21" customHeight="1">
      <c r="B129" s="50" t="s">
        <v>192</v>
      </c>
      <c r="C129" s="122" t="s">
        <v>191</v>
      </c>
      <c r="D129" s="92"/>
      <c r="E129" s="71"/>
      <c r="F129" s="96"/>
      <c r="G129" s="96"/>
      <c r="H129" s="214"/>
      <c r="I129" s="205"/>
      <c r="J129" s="212"/>
      <c r="K129" s="120"/>
    </row>
    <row r="130" spans="2:11" ht="21" customHeight="1">
      <c r="B130" s="99" t="s">
        <v>193</v>
      </c>
      <c r="C130" s="122"/>
      <c r="D130" s="92"/>
      <c r="E130" s="71"/>
      <c r="F130" s="96"/>
      <c r="G130" s="96"/>
      <c r="H130" s="96"/>
      <c r="I130" s="205"/>
      <c r="J130" s="129">
        <f t="shared" ref="J130:J133" si="0">+F130*I130</f>
        <v>0</v>
      </c>
      <c r="K130" s="120"/>
    </row>
    <row r="131" spans="2:11" ht="21" customHeight="1">
      <c r="B131" s="99" t="s">
        <v>194</v>
      </c>
      <c r="C131" s="122"/>
      <c r="D131" s="92"/>
      <c r="E131" s="71"/>
      <c r="F131" s="96"/>
      <c r="G131" s="96"/>
      <c r="H131" s="214"/>
      <c r="I131" s="205"/>
      <c r="J131" s="129">
        <f t="shared" si="0"/>
        <v>0</v>
      </c>
      <c r="K131" s="120"/>
    </row>
    <row r="132" spans="2:11" ht="21" customHeight="1">
      <c r="B132" s="215" t="s">
        <v>195</v>
      </c>
      <c r="C132" s="216"/>
      <c r="D132" s="156"/>
      <c r="E132" s="173"/>
      <c r="F132" s="156"/>
      <c r="G132" s="156"/>
      <c r="H132" s="160"/>
      <c r="I132" s="186"/>
      <c r="J132" s="217">
        <f t="shared" si="0"/>
        <v>0</v>
      </c>
      <c r="K132" s="218"/>
    </row>
    <row r="133" spans="2:11" ht="21" customHeight="1">
      <c r="B133" s="209" t="s">
        <v>189</v>
      </c>
      <c r="C133" s="210"/>
      <c r="D133" s="210"/>
      <c r="E133" s="169"/>
      <c r="F133" s="153"/>
      <c r="G133" s="153"/>
      <c r="H133" s="219"/>
      <c r="I133" s="183"/>
      <c r="J133" s="212">
        <f t="shared" si="0"/>
        <v>0</v>
      </c>
      <c r="K133" s="213"/>
    </row>
    <row r="134" spans="2:11" ht="21" customHeight="1">
      <c r="B134" s="99" t="s">
        <v>190</v>
      </c>
      <c r="C134" s="122"/>
      <c r="D134" s="122"/>
      <c r="E134" s="96"/>
      <c r="F134" s="96"/>
      <c r="G134" s="214"/>
      <c r="H134" s="220"/>
      <c r="I134" s="205"/>
      <c r="J134" s="119"/>
      <c r="K134" s="120"/>
    </row>
    <row r="135" spans="2:11" ht="21" customHeight="1">
      <c r="B135" s="99" t="s">
        <v>192</v>
      </c>
      <c r="C135" s="122"/>
      <c r="D135" s="122"/>
      <c r="E135" s="96"/>
      <c r="F135" s="96"/>
      <c r="G135" s="214"/>
      <c r="H135" s="220"/>
      <c r="I135" s="205"/>
      <c r="J135" s="119"/>
      <c r="K135" s="120"/>
    </row>
    <row r="136" spans="2:11" ht="21" customHeight="1">
      <c r="B136" s="99" t="s">
        <v>193</v>
      </c>
      <c r="C136" s="122"/>
      <c r="D136" s="122"/>
      <c r="E136" s="96"/>
      <c r="F136" s="96"/>
      <c r="G136" s="214"/>
      <c r="H136" s="220"/>
      <c r="I136" s="205"/>
      <c r="J136" s="119"/>
      <c r="K136" s="120"/>
    </row>
    <row r="137" spans="2:11" ht="21" customHeight="1">
      <c r="B137" s="99" t="s">
        <v>194</v>
      </c>
      <c r="C137" s="122"/>
      <c r="D137" s="122"/>
      <c r="E137" s="96"/>
      <c r="F137" s="96"/>
      <c r="G137" s="214"/>
      <c r="H137" s="220"/>
      <c r="I137" s="205"/>
      <c r="J137" s="119"/>
      <c r="K137" s="120"/>
    </row>
    <row r="138" spans="2:11" ht="21" customHeight="1">
      <c r="B138" s="215" t="s">
        <v>195</v>
      </c>
      <c r="C138" s="216"/>
      <c r="D138" s="216"/>
      <c r="E138" s="157"/>
      <c r="F138" s="157"/>
      <c r="G138" s="221"/>
      <c r="H138" s="222"/>
      <c r="I138" s="186"/>
      <c r="J138" s="159"/>
      <c r="K138" s="218"/>
    </row>
    <row r="139" spans="2:11" ht="21" customHeight="1">
      <c r="B139" s="209" t="s">
        <v>189</v>
      </c>
      <c r="C139" s="210"/>
      <c r="D139" s="153"/>
      <c r="E139" s="153"/>
      <c r="F139" s="153"/>
      <c r="G139" s="219"/>
      <c r="H139" s="223"/>
      <c r="I139" s="183"/>
      <c r="J139" s="224"/>
      <c r="K139" s="213"/>
    </row>
    <row r="140" spans="2:11" ht="21" customHeight="1">
      <c r="B140" s="99" t="s">
        <v>190</v>
      </c>
      <c r="C140" s="122"/>
      <c r="D140" s="96"/>
      <c r="E140" s="96"/>
      <c r="F140" s="96"/>
      <c r="G140" s="214"/>
      <c r="H140" s="220"/>
      <c r="I140" s="205"/>
      <c r="J140" s="123">
        <f>(F140*I140)</f>
        <v>0</v>
      </c>
      <c r="K140" s="120"/>
    </row>
    <row r="141" spans="2:11" ht="21" customHeight="1">
      <c r="B141" s="99" t="s">
        <v>192</v>
      </c>
      <c r="C141" s="122"/>
      <c r="D141" s="92"/>
      <c r="E141" s="96"/>
      <c r="F141" s="96"/>
      <c r="G141" s="96"/>
      <c r="H141" s="96"/>
      <c r="I141" s="205"/>
      <c r="J141" s="129">
        <f t="shared" ref="J141:J147" si="1">+F141*I141</f>
        <v>0</v>
      </c>
      <c r="K141" s="95"/>
    </row>
    <row r="142" spans="2:11" ht="21" customHeight="1">
      <c r="B142" s="99" t="s">
        <v>193</v>
      </c>
      <c r="C142" s="122"/>
      <c r="D142" s="92"/>
      <c r="E142" s="71"/>
      <c r="F142" s="96"/>
      <c r="G142" s="96"/>
      <c r="H142" s="96"/>
      <c r="I142" s="205"/>
      <c r="J142" s="129">
        <f t="shared" si="1"/>
        <v>0</v>
      </c>
      <c r="K142" s="95"/>
    </row>
    <row r="143" spans="2:11" ht="21" customHeight="1">
      <c r="B143" s="99" t="s">
        <v>194</v>
      </c>
      <c r="C143" s="122"/>
      <c r="D143" s="92"/>
      <c r="E143" s="71"/>
      <c r="F143" s="96"/>
      <c r="G143" s="96"/>
      <c r="H143" s="214"/>
      <c r="I143" s="205"/>
      <c r="J143" s="129">
        <f t="shared" si="1"/>
        <v>0</v>
      </c>
      <c r="K143" s="95"/>
    </row>
    <row r="144" spans="2:11" ht="21" customHeight="1">
      <c r="B144" s="215" t="s">
        <v>195</v>
      </c>
      <c r="C144" s="216"/>
      <c r="D144" s="156"/>
      <c r="E144" s="171"/>
      <c r="F144" s="157"/>
      <c r="G144" s="157"/>
      <c r="H144" s="157"/>
      <c r="I144" s="186"/>
      <c r="J144" s="217">
        <f t="shared" si="1"/>
        <v>0</v>
      </c>
      <c r="K144" s="188"/>
    </row>
    <row r="145" spans="1:31" ht="21" customHeight="1">
      <c r="B145" s="209" t="s">
        <v>192</v>
      </c>
      <c r="C145" s="152"/>
      <c r="D145" s="152"/>
      <c r="E145" s="169"/>
      <c r="F145" s="153"/>
      <c r="G145" s="153"/>
      <c r="H145" s="219"/>
      <c r="I145" s="183"/>
      <c r="J145" s="212">
        <f t="shared" si="1"/>
        <v>0</v>
      </c>
      <c r="K145" s="185"/>
    </row>
    <row r="146" spans="1:31" ht="21" customHeight="1">
      <c r="B146" s="99" t="s">
        <v>192</v>
      </c>
      <c r="C146" s="92"/>
      <c r="D146" s="92"/>
      <c r="E146" s="94"/>
      <c r="F146" s="92"/>
      <c r="G146" s="92"/>
      <c r="H146" s="124"/>
      <c r="I146" s="205"/>
      <c r="J146" s="129">
        <f t="shared" si="1"/>
        <v>0</v>
      </c>
      <c r="K146" s="95"/>
    </row>
    <row r="147" spans="1:31" ht="21" customHeight="1">
      <c r="B147" s="215"/>
      <c r="C147" s="156"/>
      <c r="D147" s="156"/>
      <c r="E147" s="171"/>
      <c r="F147" s="157"/>
      <c r="G147" s="157"/>
      <c r="H147" s="221"/>
      <c r="I147" s="186"/>
      <c r="J147" s="217">
        <f t="shared" si="1"/>
        <v>0</v>
      </c>
      <c r="K147" s="188"/>
    </row>
    <row r="148" spans="1:31" ht="21" customHeight="1">
      <c r="B148" s="225" t="s">
        <v>196</v>
      </c>
      <c r="C148" s="81"/>
      <c r="D148" s="81"/>
      <c r="E148" s="81"/>
      <c r="F148" s="81"/>
      <c r="G148" s="81"/>
      <c r="H148" s="81"/>
      <c r="I148" s="81"/>
      <c r="J148" s="226">
        <v>580000</v>
      </c>
      <c r="K148" s="227"/>
    </row>
    <row r="149" spans="1:31" ht="21" customHeight="1">
      <c r="B149" s="98" t="s">
        <v>197</v>
      </c>
      <c r="C149" s="228" t="s">
        <v>198</v>
      </c>
      <c r="D149" s="141" t="s">
        <v>199</v>
      </c>
      <c r="E149" s="65"/>
      <c r="F149" s="141" t="s">
        <v>200</v>
      </c>
      <c r="G149" s="141"/>
      <c r="H149" s="65"/>
      <c r="I149" s="141"/>
      <c r="J149" s="65"/>
      <c r="K149" s="229"/>
    </row>
    <row r="150" spans="1:31" ht="21" customHeight="1">
      <c r="B150" s="99" t="s">
        <v>201</v>
      </c>
      <c r="C150" s="230" t="s">
        <v>198</v>
      </c>
      <c r="D150" s="92" t="s">
        <v>199</v>
      </c>
      <c r="E150" s="71"/>
      <c r="F150" s="92" t="s">
        <v>200</v>
      </c>
      <c r="G150" s="92"/>
      <c r="H150" s="71"/>
      <c r="I150" s="92"/>
      <c r="J150" s="71"/>
      <c r="K150" s="231"/>
    </row>
    <row r="151" spans="1:31" ht="21" customHeight="1">
      <c r="A151" s="79" t="s">
        <v>92</v>
      </c>
      <c r="B151" s="394" t="s">
        <v>24</v>
      </c>
      <c r="C151" s="347"/>
      <c r="D151" s="347"/>
      <c r="E151" s="347"/>
      <c r="F151" s="347"/>
      <c r="G151" s="347"/>
      <c r="H151" s="347"/>
      <c r="I151" s="347"/>
      <c r="J151" s="347"/>
      <c r="K151" s="345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</row>
    <row r="152" spans="1:31" ht="21" customHeight="1">
      <c r="B152" s="80" t="s">
        <v>202</v>
      </c>
      <c r="C152" s="81" t="s">
        <v>114</v>
      </c>
      <c r="D152" s="81" t="s">
        <v>75</v>
      </c>
      <c r="E152" s="83" t="s">
        <v>76</v>
      </c>
      <c r="F152" s="83" t="s">
        <v>77</v>
      </c>
      <c r="G152" s="83" t="s">
        <v>78</v>
      </c>
      <c r="H152" s="81" t="s">
        <v>79</v>
      </c>
      <c r="I152" s="81" t="s">
        <v>80</v>
      </c>
      <c r="J152" s="84" t="s">
        <v>81</v>
      </c>
      <c r="K152" s="85" t="s">
        <v>82</v>
      </c>
    </row>
    <row r="153" spans="1:31" ht="21" customHeight="1">
      <c r="B153" s="196" t="s">
        <v>203</v>
      </c>
      <c r="C153" s="152" t="s">
        <v>204</v>
      </c>
      <c r="D153" s="167">
        <v>10085050</v>
      </c>
      <c r="E153" s="169"/>
      <c r="F153" s="232"/>
      <c r="G153" s="232"/>
      <c r="H153" s="152"/>
      <c r="I153" s="233">
        <v>70000</v>
      </c>
      <c r="J153" s="234">
        <f t="shared" ref="J153:J168" si="2">+H153*I153</f>
        <v>0</v>
      </c>
      <c r="K153" s="185"/>
    </row>
    <row r="154" spans="1:31" ht="21" customHeight="1">
      <c r="B154" s="121" t="s">
        <v>205</v>
      </c>
      <c r="C154" s="92" t="s">
        <v>204</v>
      </c>
      <c r="D154" s="70">
        <v>10085050</v>
      </c>
      <c r="E154" s="94"/>
      <c r="F154" s="94"/>
      <c r="G154" s="94"/>
      <c r="H154" s="92"/>
      <c r="I154" s="235">
        <v>80000</v>
      </c>
      <c r="J154" s="123">
        <f t="shared" si="2"/>
        <v>0</v>
      </c>
      <c r="K154" s="95"/>
    </row>
    <row r="155" spans="1:31" ht="21" customHeight="1">
      <c r="B155" s="121" t="s">
        <v>206</v>
      </c>
      <c r="C155" s="92" t="s">
        <v>204</v>
      </c>
      <c r="D155" s="70">
        <v>10085050</v>
      </c>
      <c r="E155" s="94"/>
      <c r="F155" s="94"/>
      <c r="G155" s="94"/>
      <c r="H155" s="92"/>
      <c r="I155" s="235">
        <v>100000</v>
      </c>
      <c r="J155" s="123">
        <f t="shared" si="2"/>
        <v>0</v>
      </c>
      <c r="K155" s="95"/>
    </row>
    <row r="156" spans="1:31" ht="21" customHeight="1">
      <c r="B156" s="121" t="s">
        <v>206</v>
      </c>
      <c r="C156" s="92" t="s">
        <v>204</v>
      </c>
      <c r="D156" s="70">
        <v>10085050</v>
      </c>
      <c r="E156" s="71"/>
      <c r="F156" s="71"/>
      <c r="G156" s="71"/>
      <c r="H156" s="96"/>
      <c r="I156" s="235">
        <v>120000</v>
      </c>
      <c r="J156" s="123">
        <f t="shared" si="2"/>
        <v>0</v>
      </c>
      <c r="K156" s="95"/>
    </row>
    <row r="157" spans="1:31" ht="21" customHeight="1">
      <c r="B157" s="121" t="s">
        <v>207</v>
      </c>
      <c r="C157" s="92" t="s">
        <v>204</v>
      </c>
      <c r="D157" s="70">
        <v>10085050</v>
      </c>
      <c r="E157" s="71"/>
      <c r="F157" s="71"/>
      <c r="G157" s="71"/>
      <c r="H157" s="96"/>
      <c r="I157" s="235">
        <v>150000</v>
      </c>
      <c r="J157" s="123">
        <f t="shared" si="2"/>
        <v>0</v>
      </c>
      <c r="K157" s="95"/>
    </row>
    <row r="158" spans="1:31" ht="21" customHeight="1">
      <c r="B158" s="121" t="s">
        <v>208</v>
      </c>
      <c r="C158" s="156" t="s">
        <v>204</v>
      </c>
      <c r="D158" s="170">
        <v>10085050</v>
      </c>
      <c r="E158" s="171"/>
      <c r="F158" s="171"/>
      <c r="G158" s="171"/>
      <c r="H158" s="157"/>
      <c r="I158" s="235">
        <v>300000</v>
      </c>
      <c r="J158" s="174">
        <f t="shared" si="2"/>
        <v>0</v>
      </c>
      <c r="K158" s="188"/>
    </row>
    <row r="159" spans="1:31" ht="21" customHeight="1">
      <c r="B159" s="121" t="s">
        <v>203</v>
      </c>
      <c r="C159" s="152" t="s">
        <v>209</v>
      </c>
      <c r="D159" s="167">
        <v>10085182</v>
      </c>
      <c r="E159" s="169"/>
      <c r="F159" s="169"/>
      <c r="G159" s="169"/>
      <c r="H159" s="153"/>
      <c r="I159" s="236">
        <v>30000</v>
      </c>
      <c r="J159" s="234">
        <f t="shared" si="2"/>
        <v>0</v>
      </c>
      <c r="K159" s="185"/>
    </row>
    <row r="160" spans="1:31" ht="21" customHeight="1">
      <c r="B160" s="121" t="s">
        <v>210</v>
      </c>
      <c r="C160" s="92" t="s">
        <v>209</v>
      </c>
      <c r="D160" s="70">
        <v>10085182</v>
      </c>
      <c r="E160" s="71"/>
      <c r="F160" s="71"/>
      <c r="G160" s="71"/>
      <c r="H160" s="96"/>
      <c r="I160" s="237">
        <v>45000</v>
      </c>
      <c r="J160" s="123">
        <f t="shared" si="2"/>
        <v>0</v>
      </c>
      <c r="K160" s="95"/>
    </row>
    <row r="161" spans="2:11" ht="21" customHeight="1">
      <c r="B161" s="121" t="s">
        <v>211</v>
      </c>
      <c r="C161" s="92" t="s">
        <v>209</v>
      </c>
      <c r="D161" s="70">
        <v>10085182</v>
      </c>
      <c r="E161" s="71"/>
      <c r="F161" s="71"/>
      <c r="G161" s="71"/>
      <c r="H161" s="96"/>
      <c r="I161" s="236">
        <v>70000</v>
      </c>
      <c r="J161" s="123">
        <f t="shared" si="2"/>
        <v>0</v>
      </c>
      <c r="K161" s="95"/>
    </row>
    <row r="162" spans="2:11" ht="21" customHeight="1">
      <c r="B162" s="121" t="s">
        <v>212</v>
      </c>
      <c r="C162" s="92" t="s">
        <v>209</v>
      </c>
      <c r="D162" s="70">
        <v>10085182</v>
      </c>
      <c r="E162" s="71"/>
      <c r="F162" s="71"/>
      <c r="G162" s="71"/>
      <c r="H162" s="96"/>
      <c r="I162" s="236">
        <v>100000</v>
      </c>
      <c r="J162" s="123">
        <f t="shared" si="2"/>
        <v>0</v>
      </c>
      <c r="K162" s="95"/>
    </row>
    <row r="163" spans="2:11" ht="21" customHeight="1">
      <c r="B163" s="121" t="s">
        <v>213</v>
      </c>
      <c r="C163" s="92" t="s">
        <v>209</v>
      </c>
      <c r="D163" s="70">
        <v>10085182</v>
      </c>
      <c r="E163" s="71"/>
      <c r="F163" s="71"/>
      <c r="G163" s="71"/>
      <c r="H163" s="96"/>
      <c r="I163" s="236">
        <v>150000</v>
      </c>
      <c r="J163" s="123">
        <f t="shared" si="2"/>
        <v>0</v>
      </c>
      <c r="K163" s="95"/>
    </row>
    <row r="164" spans="2:11" ht="21" customHeight="1">
      <c r="B164" s="121" t="s">
        <v>214</v>
      </c>
      <c r="C164" s="92" t="s">
        <v>209</v>
      </c>
      <c r="D164" s="70">
        <v>10085182</v>
      </c>
      <c r="E164" s="71"/>
      <c r="F164" s="71"/>
      <c r="G164" s="71"/>
      <c r="H164" s="96"/>
      <c r="I164" s="236">
        <v>120000</v>
      </c>
      <c r="J164" s="123">
        <f t="shared" si="2"/>
        <v>0</v>
      </c>
      <c r="K164" s="95"/>
    </row>
    <row r="165" spans="2:11" ht="21" customHeight="1">
      <c r="B165" s="121" t="s">
        <v>215</v>
      </c>
      <c r="C165" s="92" t="s">
        <v>209</v>
      </c>
      <c r="D165" s="70">
        <v>10085182</v>
      </c>
      <c r="E165" s="71"/>
      <c r="F165" s="71"/>
      <c r="G165" s="71"/>
      <c r="H165" s="96"/>
      <c r="I165" s="236">
        <v>150000</v>
      </c>
      <c r="J165" s="123">
        <f t="shared" si="2"/>
        <v>0</v>
      </c>
      <c r="K165" s="95"/>
    </row>
    <row r="166" spans="2:11" ht="21" customHeight="1">
      <c r="B166" s="121" t="s">
        <v>216</v>
      </c>
      <c r="C166" s="92" t="s">
        <v>209</v>
      </c>
      <c r="D166" s="70">
        <v>10085182</v>
      </c>
      <c r="E166" s="71"/>
      <c r="F166" s="71"/>
      <c r="G166" s="71"/>
      <c r="H166" s="96"/>
      <c r="I166" s="236">
        <v>200000</v>
      </c>
      <c r="J166" s="123">
        <f t="shared" si="2"/>
        <v>0</v>
      </c>
      <c r="K166" s="95"/>
    </row>
    <row r="167" spans="2:11" ht="21" customHeight="1">
      <c r="B167" s="121" t="s">
        <v>217</v>
      </c>
      <c r="C167" s="156" t="s">
        <v>209</v>
      </c>
      <c r="D167" s="170">
        <v>10085182</v>
      </c>
      <c r="E167" s="171"/>
      <c r="F167" s="171"/>
      <c r="G167" s="171"/>
      <c r="H167" s="157"/>
      <c r="I167" s="236">
        <v>50000</v>
      </c>
      <c r="J167" s="174">
        <f t="shared" si="2"/>
        <v>0</v>
      </c>
      <c r="K167" s="188"/>
    </row>
    <row r="168" spans="2:11" ht="21" customHeight="1">
      <c r="B168" s="209" t="s">
        <v>218</v>
      </c>
      <c r="C168" s="152" t="s">
        <v>219</v>
      </c>
      <c r="D168" s="167"/>
      <c r="E168" s="169"/>
      <c r="F168" s="169"/>
      <c r="G168" s="169"/>
      <c r="H168" s="153"/>
      <c r="I168" s="238">
        <v>30000</v>
      </c>
      <c r="J168" s="234">
        <f t="shared" si="2"/>
        <v>0</v>
      </c>
      <c r="K168" s="185"/>
    </row>
    <row r="169" spans="2:11" ht="21" customHeight="1">
      <c r="B169" s="99" t="s">
        <v>220</v>
      </c>
      <c r="C169" s="92" t="s">
        <v>219</v>
      </c>
      <c r="D169" s="70"/>
      <c r="E169" s="125"/>
      <c r="F169" s="125"/>
      <c r="G169" s="125"/>
      <c r="H169" s="125"/>
      <c r="I169" s="124">
        <v>46000</v>
      </c>
      <c r="J169" s="123">
        <f>+H171*I169</f>
        <v>0</v>
      </c>
      <c r="K169" s="95"/>
    </row>
    <row r="170" spans="2:11" ht="21" customHeight="1">
      <c r="B170" s="99" t="s">
        <v>221</v>
      </c>
      <c r="C170" s="92" t="s">
        <v>219</v>
      </c>
      <c r="D170" s="70"/>
      <c r="E170" s="71"/>
      <c r="F170" s="71"/>
      <c r="G170" s="71"/>
      <c r="H170" s="96"/>
      <c r="I170" s="124">
        <v>70000</v>
      </c>
      <c r="J170" s="123">
        <f>+H170*I170</f>
        <v>0</v>
      </c>
      <c r="K170" s="95"/>
    </row>
    <row r="171" spans="2:11" ht="21" customHeight="1">
      <c r="B171" s="99" t="s">
        <v>222</v>
      </c>
      <c r="C171" s="92" t="s">
        <v>219</v>
      </c>
      <c r="D171" s="70"/>
      <c r="E171" s="71"/>
      <c r="F171" s="71"/>
      <c r="G171" s="71"/>
      <c r="H171" s="96"/>
      <c r="I171" s="124">
        <v>70000</v>
      </c>
      <c r="J171" s="123"/>
      <c r="K171" s="95"/>
    </row>
    <row r="172" spans="2:11" ht="21" customHeight="1">
      <c r="B172" s="239" t="s">
        <v>214</v>
      </c>
      <c r="C172" s="145" t="s">
        <v>219</v>
      </c>
      <c r="D172" s="163"/>
      <c r="E172" s="240"/>
      <c r="F172" s="240"/>
      <c r="G172" s="240"/>
      <c r="H172" s="145"/>
      <c r="I172" s="149">
        <v>120000</v>
      </c>
      <c r="J172" s="241">
        <f t="shared" ref="J172:J177" si="3">+H172*I172</f>
        <v>0</v>
      </c>
      <c r="K172" s="194"/>
    </row>
    <row r="173" spans="2:11" ht="21" customHeight="1">
      <c r="B173" s="121" t="s">
        <v>218</v>
      </c>
      <c r="C173" s="122" t="s">
        <v>223</v>
      </c>
      <c r="D173" s="242"/>
      <c r="E173" s="94"/>
      <c r="F173" s="94"/>
      <c r="G173" s="94"/>
      <c r="H173" s="92"/>
      <c r="I173" s="236">
        <v>22000</v>
      </c>
      <c r="J173" s="241">
        <f t="shared" si="3"/>
        <v>0</v>
      </c>
      <c r="K173" s="125"/>
    </row>
    <row r="174" spans="2:11" ht="21" customHeight="1">
      <c r="B174" s="121" t="s">
        <v>220</v>
      </c>
      <c r="C174" s="122" t="s">
        <v>223</v>
      </c>
      <c r="D174" s="242"/>
      <c r="E174" s="94"/>
      <c r="F174" s="94"/>
      <c r="G174" s="94"/>
      <c r="H174" s="92"/>
      <c r="I174" s="236">
        <v>46000</v>
      </c>
      <c r="J174" s="241">
        <f t="shared" si="3"/>
        <v>0</v>
      </c>
      <c r="K174" s="125"/>
    </row>
    <row r="175" spans="2:11" ht="21" customHeight="1">
      <c r="B175" s="121" t="s">
        <v>221</v>
      </c>
      <c r="C175" s="122" t="s">
        <v>223</v>
      </c>
      <c r="D175" s="242"/>
      <c r="E175" s="94"/>
      <c r="F175" s="94"/>
      <c r="G175" s="94"/>
      <c r="H175" s="92"/>
      <c r="I175" s="236">
        <v>80000</v>
      </c>
      <c r="J175" s="241">
        <f t="shared" si="3"/>
        <v>0</v>
      </c>
      <c r="K175" s="125"/>
    </row>
    <row r="176" spans="2:11" ht="21" customHeight="1">
      <c r="B176" s="121" t="s">
        <v>222</v>
      </c>
      <c r="C176" s="122" t="s">
        <v>223</v>
      </c>
      <c r="D176" s="242"/>
      <c r="E176" s="94"/>
      <c r="F176" s="94"/>
      <c r="G176" s="94"/>
      <c r="H176" s="92"/>
      <c r="I176" s="236">
        <v>120000</v>
      </c>
      <c r="J176" s="241">
        <f t="shared" si="3"/>
        <v>0</v>
      </c>
      <c r="K176" s="125"/>
    </row>
    <row r="177" spans="2:11" ht="21" customHeight="1">
      <c r="B177" s="243" t="s">
        <v>224</v>
      </c>
      <c r="C177" s="244" t="s">
        <v>223</v>
      </c>
      <c r="D177" s="245"/>
      <c r="E177" s="240"/>
      <c r="F177" s="240"/>
      <c r="G177" s="240"/>
      <c r="H177" s="145"/>
      <c r="I177" s="246">
        <v>5000</v>
      </c>
      <c r="J177" s="241">
        <f t="shared" si="3"/>
        <v>0</v>
      </c>
      <c r="K177" s="247"/>
    </row>
    <row r="178" spans="2:11" ht="21" customHeight="1">
      <c r="B178" s="225" t="s">
        <v>225</v>
      </c>
      <c r="C178" s="81"/>
      <c r="D178" s="81"/>
      <c r="E178" s="81"/>
      <c r="F178" s="81"/>
      <c r="G178" s="81"/>
      <c r="H178" s="81">
        <f>SUM(H153:H172)</f>
        <v>0</v>
      </c>
      <c r="I178" s="81"/>
      <c r="J178" s="226">
        <f>+SUM(J153:J172)</f>
        <v>0</v>
      </c>
      <c r="K178" s="227"/>
    </row>
    <row r="179" spans="2:11" ht="21" customHeight="1">
      <c r="B179" s="392" t="s">
        <v>24</v>
      </c>
      <c r="C179" s="336"/>
      <c r="D179" s="336"/>
      <c r="E179" s="336"/>
      <c r="F179" s="336"/>
      <c r="G179" s="336"/>
      <c r="H179" s="336"/>
      <c r="I179" s="336"/>
      <c r="J179" s="337"/>
      <c r="K179" s="248"/>
    </row>
    <row r="180" spans="2:11" ht="21" customHeight="1">
      <c r="B180" s="80" t="s">
        <v>226</v>
      </c>
      <c r="C180" s="81" t="s">
        <v>114</v>
      </c>
      <c r="D180" s="81" t="s">
        <v>75</v>
      </c>
      <c r="E180" s="83" t="s">
        <v>76</v>
      </c>
      <c r="F180" s="83" t="s">
        <v>77</v>
      </c>
      <c r="G180" s="83" t="s">
        <v>78</v>
      </c>
      <c r="H180" s="81" t="s">
        <v>79</v>
      </c>
      <c r="I180" s="81" t="s">
        <v>80</v>
      </c>
      <c r="J180" s="84" t="s">
        <v>81</v>
      </c>
      <c r="K180" s="85" t="s">
        <v>82</v>
      </c>
    </row>
    <row r="181" spans="2:11" ht="21" customHeight="1">
      <c r="B181" s="209" t="s">
        <v>227</v>
      </c>
      <c r="C181" s="152" t="s">
        <v>228</v>
      </c>
      <c r="D181" s="152">
        <v>10085037</v>
      </c>
      <c r="E181" s="249"/>
      <c r="F181" s="249"/>
      <c r="G181" s="232"/>
      <c r="H181" s="152"/>
      <c r="I181" s="152">
        <v>500000</v>
      </c>
      <c r="J181" s="234">
        <f t="shared" ref="J181:J197" si="4">+H181*I181</f>
        <v>0</v>
      </c>
      <c r="K181" s="185"/>
    </row>
    <row r="182" spans="2:11" ht="21" customHeight="1">
      <c r="B182" s="98" t="s">
        <v>181</v>
      </c>
      <c r="C182" s="92" t="s">
        <v>228</v>
      </c>
      <c r="D182" s="64"/>
      <c r="E182" s="250"/>
      <c r="F182" s="250"/>
      <c r="G182" s="251"/>
      <c r="H182" s="141"/>
      <c r="I182" s="141">
        <v>500000</v>
      </c>
      <c r="J182" s="234">
        <f t="shared" si="4"/>
        <v>0</v>
      </c>
      <c r="K182" s="89"/>
    </row>
    <row r="183" spans="2:11" ht="21" customHeight="1">
      <c r="B183" s="99" t="s">
        <v>229</v>
      </c>
      <c r="C183" s="92" t="s">
        <v>228</v>
      </c>
      <c r="D183" s="70"/>
      <c r="E183" s="111"/>
      <c r="F183" s="252"/>
      <c r="G183" s="71"/>
      <c r="H183" s="96"/>
      <c r="I183" s="92">
        <v>500000</v>
      </c>
      <c r="J183" s="234">
        <f t="shared" si="4"/>
        <v>0</v>
      </c>
      <c r="K183" s="95"/>
    </row>
    <row r="184" spans="2:11" ht="21" customHeight="1">
      <c r="B184" s="99" t="s">
        <v>230</v>
      </c>
      <c r="C184" s="92" t="s">
        <v>228</v>
      </c>
      <c r="D184" s="70"/>
      <c r="E184" s="111"/>
      <c r="F184" s="252"/>
      <c r="G184" s="71"/>
      <c r="H184" s="96"/>
      <c r="I184" s="92">
        <v>150000</v>
      </c>
      <c r="J184" s="123">
        <f t="shared" si="4"/>
        <v>0</v>
      </c>
      <c r="K184" s="95"/>
    </row>
    <row r="185" spans="2:11" ht="21" customHeight="1">
      <c r="B185" s="99" t="s">
        <v>231</v>
      </c>
      <c r="C185" s="92" t="s">
        <v>228</v>
      </c>
      <c r="D185" s="70"/>
      <c r="E185" s="111"/>
      <c r="F185" s="252"/>
      <c r="G185" s="71"/>
      <c r="H185" s="96"/>
      <c r="I185" s="92">
        <v>180000</v>
      </c>
      <c r="J185" s="123">
        <f t="shared" si="4"/>
        <v>0</v>
      </c>
      <c r="K185" s="95"/>
    </row>
    <row r="186" spans="2:11" ht="21" customHeight="1">
      <c r="B186" s="99" t="s">
        <v>232</v>
      </c>
      <c r="C186" s="92" t="s">
        <v>228</v>
      </c>
      <c r="D186" s="70"/>
      <c r="E186" s="111"/>
      <c r="F186" s="94"/>
      <c r="G186" s="94"/>
      <c r="H186" s="92"/>
      <c r="I186" s="92">
        <v>290000</v>
      </c>
      <c r="J186" s="123">
        <f t="shared" si="4"/>
        <v>0</v>
      </c>
      <c r="K186" s="95"/>
    </row>
    <row r="187" spans="2:11" ht="21" customHeight="1">
      <c r="B187" s="99" t="s">
        <v>233</v>
      </c>
      <c r="C187" s="92" t="s">
        <v>228</v>
      </c>
      <c r="D187" s="70"/>
      <c r="E187" s="111"/>
      <c r="F187" s="111"/>
      <c r="G187" s="94"/>
      <c r="H187" s="92"/>
      <c r="I187" s="92">
        <v>450000</v>
      </c>
      <c r="J187" s="123">
        <f t="shared" si="4"/>
        <v>0</v>
      </c>
      <c r="K187" s="95"/>
    </row>
    <row r="188" spans="2:11" ht="21" customHeight="1">
      <c r="B188" s="99" t="s">
        <v>234</v>
      </c>
      <c r="C188" s="92" t="s">
        <v>228</v>
      </c>
      <c r="D188" s="70"/>
      <c r="E188" s="111"/>
      <c r="F188" s="111"/>
      <c r="G188" s="94"/>
      <c r="H188" s="92"/>
      <c r="I188" s="92">
        <v>400000</v>
      </c>
      <c r="J188" s="123">
        <f t="shared" si="4"/>
        <v>0</v>
      </c>
      <c r="K188" s="95"/>
    </row>
    <row r="189" spans="2:11" ht="21" customHeight="1">
      <c r="B189" s="99" t="s">
        <v>235</v>
      </c>
      <c r="C189" s="92" t="s">
        <v>228</v>
      </c>
      <c r="D189" s="70"/>
      <c r="E189" s="111"/>
      <c r="F189" s="111"/>
      <c r="G189" s="94"/>
      <c r="H189" s="92"/>
      <c r="I189" s="92">
        <v>400000</v>
      </c>
      <c r="J189" s="123">
        <f t="shared" si="4"/>
        <v>0</v>
      </c>
      <c r="K189" s="95"/>
    </row>
    <row r="190" spans="2:11" ht="21" customHeight="1">
      <c r="B190" s="99" t="s">
        <v>236</v>
      </c>
      <c r="C190" s="92" t="s">
        <v>228</v>
      </c>
      <c r="D190" s="70"/>
      <c r="E190" s="111"/>
      <c r="F190" s="111"/>
      <c r="G190" s="94"/>
      <c r="H190" s="92"/>
      <c r="I190" s="92">
        <v>550000</v>
      </c>
      <c r="J190" s="123">
        <f t="shared" si="4"/>
        <v>0</v>
      </c>
      <c r="K190" s="95"/>
    </row>
    <row r="191" spans="2:11" ht="21" customHeight="1">
      <c r="B191" s="99" t="s">
        <v>237</v>
      </c>
      <c r="C191" s="92" t="s">
        <v>228</v>
      </c>
      <c r="D191" s="70"/>
      <c r="E191" s="111"/>
      <c r="F191" s="94"/>
      <c r="G191" s="94"/>
      <c r="H191" s="92"/>
      <c r="I191" s="92">
        <v>120000</v>
      </c>
      <c r="J191" s="123">
        <f t="shared" si="4"/>
        <v>0</v>
      </c>
      <c r="K191" s="95"/>
    </row>
    <row r="192" spans="2:11" ht="21" customHeight="1">
      <c r="B192" s="99" t="s">
        <v>130</v>
      </c>
      <c r="C192" s="92" t="s">
        <v>228</v>
      </c>
      <c r="D192" s="70"/>
      <c r="E192" s="111"/>
      <c r="F192" s="111"/>
      <c r="G192" s="94"/>
      <c r="H192" s="92"/>
      <c r="I192" s="253">
        <v>70000</v>
      </c>
      <c r="J192" s="123">
        <f t="shared" si="4"/>
        <v>0</v>
      </c>
      <c r="K192" s="95"/>
    </row>
    <row r="193" spans="1:11" ht="21" customHeight="1">
      <c r="B193" s="239" t="s">
        <v>238</v>
      </c>
      <c r="C193" s="92" t="s">
        <v>228</v>
      </c>
      <c r="D193" s="163"/>
      <c r="E193" s="254"/>
      <c r="F193" s="254"/>
      <c r="G193" s="240"/>
      <c r="H193" s="145"/>
      <c r="I193" s="255">
        <v>300000</v>
      </c>
      <c r="J193" s="123">
        <f t="shared" si="4"/>
        <v>0</v>
      </c>
      <c r="K193" s="194"/>
    </row>
    <row r="194" spans="1:11" ht="21" customHeight="1">
      <c r="B194" s="239" t="s">
        <v>239</v>
      </c>
      <c r="C194" s="92" t="s">
        <v>228</v>
      </c>
      <c r="D194" s="163"/>
      <c r="E194" s="254"/>
      <c r="F194" s="254"/>
      <c r="G194" s="240"/>
      <c r="H194" s="145"/>
      <c r="I194" s="255">
        <v>180000</v>
      </c>
      <c r="J194" s="123">
        <f t="shared" si="4"/>
        <v>0</v>
      </c>
      <c r="K194" s="194"/>
    </row>
    <row r="195" spans="1:11" ht="21" customHeight="1">
      <c r="B195" s="215" t="s">
        <v>240</v>
      </c>
      <c r="C195" s="156" t="s">
        <v>228</v>
      </c>
      <c r="D195" s="170"/>
      <c r="E195" s="256"/>
      <c r="F195" s="171"/>
      <c r="G195" s="171"/>
      <c r="H195" s="157"/>
      <c r="I195" s="160"/>
      <c r="J195" s="123">
        <f t="shared" si="4"/>
        <v>0</v>
      </c>
      <c r="K195" s="188"/>
    </row>
    <row r="196" spans="1:11" ht="21" customHeight="1">
      <c r="B196" s="257" t="s">
        <v>241</v>
      </c>
      <c r="C196" s="156" t="s">
        <v>228</v>
      </c>
      <c r="D196" s="258"/>
      <c r="E196" s="259"/>
      <c r="F196" s="260"/>
      <c r="G196" s="260"/>
      <c r="H196" s="261"/>
      <c r="I196" s="262">
        <v>80000</v>
      </c>
      <c r="J196" s="123">
        <f t="shared" si="4"/>
        <v>0</v>
      </c>
      <c r="K196" s="263"/>
    </row>
    <row r="197" spans="1:11" ht="21" customHeight="1">
      <c r="B197" s="264" t="s">
        <v>242</v>
      </c>
      <c r="C197" s="156" t="s">
        <v>228</v>
      </c>
      <c r="D197" s="258"/>
      <c r="E197" s="259"/>
      <c r="F197" s="260"/>
      <c r="G197" s="260"/>
      <c r="H197" s="261"/>
      <c r="I197" s="262">
        <v>40000</v>
      </c>
      <c r="J197" s="123">
        <f t="shared" si="4"/>
        <v>0</v>
      </c>
      <c r="K197" s="263"/>
    </row>
    <row r="198" spans="1:11" ht="21" customHeight="1">
      <c r="B198" s="225" t="s">
        <v>243</v>
      </c>
      <c r="C198" s="81"/>
      <c r="D198" s="81"/>
      <c r="E198" s="81"/>
      <c r="F198" s="81"/>
      <c r="G198" s="81"/>
      <c r="H198" s="81"/>
      <c r="I198" s="81"/>
      <c r="J198" s="226"/>
      <c r="K198" s="227"/>
    </row>
    <row r="199" spans="1:11" ht="21" customHeight="1">
      <c r="A199" s="79" t="s">
        <v>92</v>
      </c>
      <c r="B199" s="392" t="s">
        <v>24</v>
      </c>
      <c r="C199" s="336"/>
      <c r="D199" s="336"/>
      <c r="E199" s="336"/>
      <c r="F199" s="336"/>
      <c r="G199" s="336"/>
      <c r="H199" s="336"/>
      <c r="I199" s="336"/>
      <c r="J199" s="336"/>
      <c r="K199" s="362"/>
    </row>
    <row r="200" spans="1:11" ht="21" customHeight="1">
      <c r="B200" s="80" t="s">
        <v>244</v>
      </c>
      <c r="C200" s="81" t="s">
        <v>114</v>
      </c>
      <c r="D200" s="81" t="s">
        <v>75</v>
      </c>
      <c r="E200" s="83" t="s">
        <v>76</v>
      </c>
      <c r="F200" s="83" t="s">
        <v>77</v>
      </c>
      <c r="G200" s="83" t="s">
        <v>78</v>
      </c>
      <c r="H200" s="81" t="s">
        <v>79</v>
      </c>
      <c r="I200" s="81" t="s">
        <v>80</v>
      </c>
      <c r="J200" s="84" t="s">
        <v>81</v>
      </c>
      <c r="K200" s="85" t="s">
        <v>82</v>
      </c>
    </row>
    <row r="201" spans="1:11" ht="21" customHeight="1">
      <c r="B201" s="209" t="s">
        <v>245</v>
      </c>
      <c r="C201" s="152" t="s">
        <v>246</v>
      </c>
      <c r="D201" s="167"/>
      <c r="E201" s="232"/>
      <c r="F201" s="232"/>
      <c r="G201" s="232"/>
      <c r="H201" s="152"/>
      <c r="I201" s="265"/>
      <c r="J201" s="234">
        <f t="shared" ref="J201:J212" si="5">+H201*I201</f>
        <v>0</v>
      </c>
      <c r="K201" s="185"/>
    </row>
    <row r="202" spans="1:11" ht="21" customHeight="1">
      <c r="B202" s="99" t="s">
        <v>247</v>
      </c>
      <c r="C202" s="92" t="s">
        <v>248</v>
      </c>
      <c r="D202" s="70"/>
      <c r="E202" s="111"/>
      <c r="F202" s="94"/>
      <c r="G202" s="94"/>
      <c r="H202" s="92"/>
      <c r="I202" s="253"/>
      <c r="J202" s="123">
        <f t="shared" si="5"/>
        <v>0</v>
      </c>
      <c r="K202" s="95"/>
    </row>
    <row r="203" spans="1:11" ht="21" customHeight="1">
      <c r="B203" s="99" t="s">
        <v>249</v>
      </c>
      <c r="C203" s="92" t="s">
        <v>248</v>
      </c>
      <c r="D203" s="70"/>
      <c r="E203" s="111"/>
      <c r="F203" s="94"/>
      <c r="G203" s="94"/>
      <c r="H203" s="92"/>
      <c r="I203" s="253"/>
      <c r="J203" s="123">
        <f t="shared" si="5"/>
        <v>0</v>
      </c>
      <c r="K203" s="95"/>
    </row>
    <row r="204" spans="1:11" ht="21" customHeight="1">
      <c r="B204" s="99" t="s">
        <v>250</v>
      </c>
      <c r="C204" s="92" t="s">
        <v>248</v>
      </c>
      <c r="D204" s="70"/>
      <c r="E204" s="252"/>
      <c r="F204" s="71"/>
      <c r="G204" s="71"/>
      <c r="H204" s="92"/>
      <c r="I204" s="92"/>
      <c r="J204" s="123">
        <f t="shared" si="5"/>
        <v>0</v>
      </c>
      <c r="K204" s="95"/>
    </row>
    <row r="205" spans="1:11" ht="21" customHeight="1">
      <c r="B205" s="99" t="s">
        <v>251</v>
      </c>
      <c r="C205" s="92" t="s">
        <v>248</v>
      </c>
      <c r="D205" s="70"/>
      <c r="E205" s="111"/>
      <c r="F205" s="94"/>
      <c r="G205" s="94"/>
      <c r="H205" s="92"/>
      <c r="I205" s="253"/>
      <c r="J205" s="123">
        <f t="shared" si="5"/>
        <v>0</v>
      </c>
      <c r="K205" s="95"/>
    </row>
    <row r="206" spans="1:11" ht="21" customHeight="1">
      <c r="B206" s="99" t="s">
        <v>252</v>
      </c>
      <c r="C206" s="92" t="s">
        <v>248</v>
      </c>
      <c r="D206" s="70"/>
      <c r="E206" s="111"/>
      <c r="F206" s="94"/>
      <c r="G206" s="94"/>
      <c r="H206" s="92"/>
      <c r="I206" s="253"/>
      <c r="J206" s="123">
        <f t="shared" si="5"/>
        <v>0</v>
      </c>
      <c r="K206" s="95"/>
    </row>
    <row r="207" spans="1:11" ht="21" customHeight="1">
      <c r="B207" s="99" t="s">
        <v>253</v>
      </c>
      <c r="C207" s="92" t="s">
        <v>248</v>
      </c>
      <c r="D207" s="70"/>
      <c r="E207" s="252"/>
      <c r="F207" s="71"/>
      <c r="G207" s="71"/>
      <c r="H207" s="96"/>
      <c r="I207" s="266"/>
      <c r="J207" s="123">
        <f t="shared" si="5"/>
        <v>0</v>
      </c>
      <c r="K207" s="95"/>
    </row>
    <row r="208" spans="1:11" ht="21" customHeight="1">
      <c r="B208" s="99" t="s">
        <v>254</v>
      </c>
      <c r="C208" s="92" t="s">
        <v>248</v>
      </c>
      <c r="D208" s="70"/>
      <c r="E208" s="111"/>
      <c r="F208" s="94"/>
      <c r="G208" s="94"/>
      <c r="H208" s="92"/>
      <c r="I208" s="253"/>
      <c r="J208" s="123">
        <f t="shared" si="5"/>
        <v>0</v>
      </c>
      <c r="K208" s="95"/>
    </row>
    <row r="209" spans="1:11" ht="21" customHeight="1">
      <c r="B209" s="215" t="s">
        <v>255</v>
      </c>
      <c r="C209" s="156" t="s">
        <v>248</v>
      </c>
      <c r="D209" s="170"/>
      <c r="E209" s="256"/>
      <c r="F209" s="171"/>
      <c r="G209" s="171"/>
      <c r="H209" s="156"/>
      <c r="I209" s="267"/>
      <c r="J209" s="174">
        <f t="shared" si="5"/>
        <v>0</v>
      </c>
      <c r="K209" s="188"/>
    </row>
    <row r="210" spans="1:11" ht="21" customHeight="1">
      <c r="B210" s="209" t="s">
        <v>256</v>
      </c>
      <c r="C210" s="152"/>
      <c r="D210" s="167"/>
      <c r="E210" s="268"/>
      <c r="F210" s="169"/>
      <c r="G210" s="169"/>
      <c r="H210" s="153"/>
      <c r="I210" s="269"/>
      <c r="J210" s="224">
        <f t="shared" si="5"/>
        <v>0</v>
      </c>
      <c r="K210" s="185"/>
    </row>
    <row r="211" spans="1:11" ht="21" customHeight="1">
      <c r="B211" s="99" t="s">
        <v>257</v>
      </c>
      <c r="C211" s="92"/>
      <c r="D211" s="70"/>
      <c r="E211" s="111"/>
      <c r="F211" s="94"/>
      <c r="G211" s="94"/>
      <c r="H211" s="92"/>
      <c r="I211" s="253"/>
      <c r="J211" s="123">
        <f t="shared" si="5"/>
        <v>0</v>
      </c>
      <c r="K211" s="95"/>
    </row>
    <row r="212" spans="1:11" ht="21" customHeight="1">
      <c r="B212" s="215" t="s">
        <v>258</v>
      </c>
      <c r="C212" s="156"/>
      <c r="D212" s="170"/>
      <c r="E212" s="270"/>
      <c r="F212" s="173"/>
      <c r="G212" s="173"/>
      <c r="H212" s="156"/>
      <c r="I212" s="267"/>
      <c r="J212" s="174">
        <f t="shared" si="5"/>
        <v>0</v>
      </c>
      <c r="K212" s="188"/>
    </row>
    <row r="213" spans="1:11" ht="21" customHeight="1">
      <c r="B213" s="271" t="s">
        <v>259</v>
      </c>
      <c r="C213" s="272"/>
      <c r="D213" s="272"/>
      <c r="E213" s="272"/>
      <c r="F213" s="272"/>
      <c r="G213" s="272"/>
      <c r="H213" s="272"/>
      <c r="I213" s="272"/>
      <c r="J213" s="273">
        <f>+SUM(J201:J212)</f>
        <v>0</v>
      </c>
      <c r="K213" s="274"/>
    </row>
    <row r="214" spans="1:11" ht="21" customHeight="1">
      <c r="A214" s="79" t="s">
        <v>92</v>
      </c>
      <c r="B214" s="69" t="s">
        <v>24</v>
      </c>
      <c r="C214" s="52"/>
      <c r="D214" s="52"/>
      <c r="E214" s="52"/>
      <c r="F214" s="52"/>
      <c r="G214" s="52"/>
      <c r="H214" s="52"/>
      <c r="I214" s="52"/>
      <c r="J214" s="52"/>
      <c r="K214" s="95"/>
    </row>
    <row r="215" spans="1:11" ht="21" customHeight="1">
      <c r="B215" s="101" t="s">
        <v>260</v>
      </c>
      <c r="C215" s="102" t="s">
        <v>114</v>
      </c>
      <c r="D215" s="102" t="s">
        <v>75</v>
      </c>
      <c r="E215" s="102"/>
      <c r="F215" s="102"/>
      <c r="G215" s="102"/>
      <c r="H215" s="102" t="s">
        <v>79</v>
      </c>
      <c r="I215" s="102" t="s">
        <v>80</v>
      </c>
      <c r="J215" s="108" t="s">
        <v>81</v>
      </c>
      <c r="K215" s="109" t="s">
        <v>82</v>
      </c>
    </row>
    <row r="216" spans="1:11" ht="21" customHeight="1">
      <c r="B216" s="99" t="s">
        <v>260</v>
      </c>
      <c r="C216" s="92" t="s">
        <v>261</v>
      </c>
      <c r="D216" s="70">
        <v>10085199</v>
      </c>
      <c r="E216" s="94"/>
      <c r="F216" s="94"/>
      <c r="G216" s="94"/>
      <c r="H216" s="123"/>
      <c r="I216" s="129"/>
      <c r="J216" s="129"/>
      <c r="K216" s="95"/>
    </row>
    <row r="217" spans="1:11" ht="21" customHeight="1">
      <c r="B217" s="99" t="s">
        <v>260</v>
      </c>
      <c r="C217" s="92" t="s">
        <v>262</v>
      </c>
      <c r="D217" s="70">
        <v>10083570</v>
      </c>
      <c r="E217" s="94"/>
      <c r="F217" s="94"/>
      <c r="G217" s="94"/>
      <c r="H217" s="119"/>
      <c r="I217" s="275"/>
      <c r="J217" s="275"/>
      <c r="K217" s="95"/>
    </row>
    <row r="218" spans="1:11" ht="21" customHeight="1">
      <c r="B218" s="99" t="s">
        <v>260</v>
      </c>
      <c r="C218" s="92"/>
      <c r="D218" s="70"/>
      <c r="E218" s="94"/>
      <c r="F218" s="94"/>
      <c r="G218" s="94"/>
      <c r="H218" s="123"/>
      <c r="I218" s="129"/>
      <c r="J218" s="129"/>
      <c r="K218" s="95"/>
    </row>
    <row r="219" spans="1:11" ht="21" customHeight="1">
      <c r="B219" s="101" t="s">
        <v>263</v>
      </c>
      <c r="C219" s="102"/>
      <c r="D219" s="102"/>
      <c r="E219" s="102"/>
      <c r="F219" s="102"/>
      <c r="G219" s="102"/>
      <c r="H219" s="102"/>
      <c r="I219" s="102"/>
      <c r="J219" s="103">
        <f>+SUM(J216:J218)</f>
        <v>0</v>
      </c>
      <c r="K219" s="112"/>
    </row>
    <row r="220" spans="1:11" ht="21" customHeight="1">
      <c r="A220" s="79" t="s">
        <v>92</v>
      </c>
      <c r="B220" s="69" t="s">
        <v>24</v>
      </c>
      <c r="C220" s="96"/>
      <c r="D220" s="52"/>
      <c r="E220" s="52"/>
      <c r="F220" s="52"/>
      <c r="G220" s="52"/>
      <c r="H220" s="52"/>
      <c r="I220" s="52"/>
      <c r="J220" s="52"/>
      <c r="K220" s="95"/>
    </row>
    <row r="221" spans="1:11" ht="21" customHeight="1">
      <c r="B221" s="101" t="s">
        <v>264</v>
      </c>
      <c r="C221" s="102" t="s">
        <v>114</v>
      </c>
      <c r="D221" s="102" t="s">
        <v>75</v>
      </c>
      <c r="E221" s="102"/>
      <c r="F221" s="102"/>
      <c r="G221" s="102"/>
      <c r="H221" s="102" t="s">
        <v>79</v>
      </c>
      <c r="I221" s="102" t="s">
        <v>80</v>
      </c>
      <c r="J221" s="108" t="s">
        <v>81</v>
      </c>
      <c r="K221" s="109" t="s">
        <v>82</v>
      </c>
    </row>
    <row r="222" spans="1:11" ht="21" customHeight="1">
      <c r="B222" s="99" t="s">
        <v>264</v>
      </c>
      <c r="C222" s="92" t="s">
        <v>265</v>
      </c>
      <c r="D222" s="70">
        <v>10084050</v>
      </c>
      <c r="E222" s="94"/>
      <c r="F222" s="94"/>
      <c r="G222" s="94"/>
      <c r="H222" s="96"/>
      <c r="I222" s="275"/>
      <c r="J222" s="275"/>
      <c r="K222" s="95"/>
    </row>
    <row r="223" spans="1:11" ht="21" customHeight="1">
      <c r="B223" s="99" t="s">
        <v>266</v>
      </c>
      <c r="C223" s="92" t="s">
        <v>265</v>
      </c>
      <c r="D223" s="70">
        <v>10084050</v>
      </c>
      <c r="E223" s="94"/>
      <c r="F223" s="94"/>
      <c r="G223" s="94"/>
      <c r="H223" s="119"/>
      <c r="I223" s="275"/>
      <c r="J223" s="275"/>
      <c r="K223" s="95"/>
    </row>
    <row r="224" spans="1:11" ht="21" customHeight="1">
      <c r="B224" s="101" t="s">
        <v>267</v>
      </c>
      <c r="C224" s="102"/>
      <c r="D224" s="102"/>
      <c r="E224" s="102"/>
      <c r="F224" s="102"/>
      <c r="G224" s="102"/>
      <c r="H224" s="102"/>
      <c r="I224" s="102"/>
      <c r="J224" s="103">
        <f>+J222+J223</f>
        <v>0</v>
      </c>
      <c r="K224" s="112"/>
    </row>
    <row r="225" spans="2:11" ht="21" customHeight="1">
      <c r="B225" s="69" t="s">
        <v>24</v>
      </c>
      <c r="C225" s="96"/>
      <c r="D225" s="52"/>
      <c r="E225" s="52"/>
      <c r="F225" s="52"/>
      <c r="G225" s="52"/>
      <c r="H225" s="52"/>
      <c r="I225" s="52"/>
      <c r="J225" s="52"/>
      <c r="K225" s="95"/>
    </row>
    <row r="226" spans="2:11" ht="21" customHeight="1">
      <c r="B226" s="132" t="s">
        <v>268</v>
      </c>
      <c r="C226" s="133" t="s">
        <v>114</v>
      </c>
      <c r="D226" s="133" t="s">
        <v>75</v>
      </c>
      <c r="E226" s="276" t="s">
        <v>76</v>
      </c>
      <c r="F226" s="276" t="s">
        <v>77</v>
      </c>
      <c r="G226" s="276" t="s">
        <v>78</v>
      </c>
      <c r="H226" s="133" t="s">
        <v>79</v>
      </c>
      <c r="I226" s="133" t="s">
        <v>80</v>
      </c>
      <c r="J226" s="277" t="s">
        <v>81</v>
      </c>
      <c r="K226" s="278" t="s">
        <v>82</v>
      </c>
    </row>
    <row r="227" spans="2:11" ht="21" customHeight="1">
      <c r="B227" s="209" t="s">
        <v>269</v>
      </c>
      <c r="C227" s="152" t="s">
        <v>270</v>
      </c>
      <c r="D227" s="279">
        <v>10085827</v>
      </c>
      <c r="E227" s="232"/>
      <c r="F227" s="232"/>
      <c r="G227" s="232"/>
      <c r="H227" s="280"/>
      <c r="I227" s="280"/>
      <c r="J227" s="280">
        <f t="shared" ref="J227:J228" si="6">+H227*I227</f>
        <v>0</v>
      </c>
      <c r="K227" s="185"/>
    </row>
    <row r="228" spans="2:11" ht="21" customHeight="1">
      <c r="B228" s="70" t="s">
        <v>269</v>
      </c>
      <c r="C228" s="92"/>
      <c r="D228" s="281"/>
      <c r="E228" s="94"/>
      <c r="F228" s="94"/>
      <c r="G228" s="94"/>
      <c r="H228" s="282"/>
      <c r="I228" s="282"/>
      <c r="J228" s="282">
        <f t="shared" si="6"/>
        <v>0</v>
      </c>
      <c r="K228" s="125"/>
    </row>
    <row r="229" spans="2:11" ht="21" customHeight="1">
      <c r="B229" s="70" t="s">
        <v>271</v>
      </c>
      <c r="C229" s="92" t="s">
        <v>272</v>
      </c>
      <c r="D229" s="281"/>
      <c r="E229" s="147" t="s">
        <v>142</v>
      </c>
      <c r="F229" s="147" t="s">
        <v>142</v>
      </c>
      <c r="G229" s="71" t="s">
        <v>273</v>
      </c>
      <c r="H229" s="393" t="s">
        <v>274</v>
      </c>
      <c r="I229" s="355"/>
      <c r="J229" s="364"/>
      <c r="K229" s="283" t="s">
        <v>87</v>
      </c>
    </row>
    <row r="230" spans="2:11" ht="21" customHeight="1">
      <c r="B230" s="70" t="s">
        <v>275</v>
      </c>
      <c r="C230" s="92"/>
      <c r="D230" s="281"/>
      <c r="E230" s="71"/>
      <c r="F230" s="71"/>
      <c r="G230" s="71"/>
      <c r="H230" s="124"/>
      <c r="I230" s="124"/>
      <c r="J230" s="124"/>
      <c r="K230" s="283"/>
    </row>
    <row r="231" spans="2:11" ht="21" customHeight="1">
      <c r="B231" s="70" t="s">
        <v>276</v>
      </c>
      <c r="C231" s="92" t="s">
        <v>277</v>
      </c>
      <c r="D231" s="281"/>
      <c r="E231" s="71"/>
      <c r="F231" s="71"/>
      <c r="G231" s="71"/>
      <c r="H231" s="282"/>
      <c r="I231" s="282">
        <v>70000</v>
      </c>
      <c r="J231" s="282">
        <f t="shared" ref="J231:J236" si="7">(H231*I231)</f>
        <v>0</v>
      </c>
      <c r="K231" s="283"/>
    </row>
    <row r="232" spans="2:11" ht="21" customHeight="1">
      <c r="B232" s="70" t="s">
        <v>278</v>
      </c>
      <c r="C232" s="92" t="s">
        <v>277</v>
      </c>
      <c r="D232" s="281"/>
      <c r="E232" s="71"/>
      <c r="F232" s="71"/>
      <c r="G232" s="71"/>
      <c r="H232" s="282"/>
      <c r="I232" s="282">
        <v>70000</v>
      </c>
      <c r="J232" s="282">
        <f t="shared" si="7"/>
        <v>0</v>
      </c>
      <c r="K232" s="283"/>
    </row>
    <row r="233" spans="2:11" ht="21" customHeight="1">
      <c r="B233" s="70" t="s">
        <v>279</v>
      </c>
      <c r="C233" s="92" t="s">
        <v>277</v>
      </c>
      <c r="D233" s="281"/>
      <c r="E233" s="71"/>
      <c r="F233" s="71"/>
      <c r="G233" s="71"/>
      <c r="H233" s="282"/>
      <c r="I233" s="282">
        <v>140000</v>
      </c>
      <c r="J233" s="282">
        <f t="shared" si="7"/>
        <v>0</v>
      </c>
      <c r="K233" s="283"/>
    </row>
    <row r="234" spans="2:11" ht="21" customHeight="1">
      <c r="B234" s="70" t="s">
        <v>280</v>
      </c>
      <c r="C234" s="402" t="s">
        <v>281</v>
      </c>
      <c r="D234" s="404">
        <v>10084181</v>
      </c>
      <c r="E234" s="405"/>
      <c r="F234" s="405"/>
      <c r="G234" s="405"/>
      <c r="H234" s="282"/>
      <c r="I234" s="282">
        <v>80000</v>
      </c>
      <c r="J234" s="282">
        <f t="shared" si="7"/>
        <v>0</v>
      </c>
      <c r="K234" s="284"/>
    </row>
    <row r="235" spans="2:11" ht="21" customHeight="1">
      <c r="B235" s="70" t="s">
        <v>282</v>
      </c>
      <c r="C235" s="399"/>
      <c r="D235" s="399"/>
      <c r="E235" s="399"/>
      <c r="F235" s="399"/>
      <c r="G235" s="399"/>
      <c r="H235" s="282"/>
      <c r="I235" s="282">
        <v>70000</v>
      </c>
      <c r="J235" s="282">
        <f t="shared" si="7"/>
        <v>0</v>
      </c>
      <c r="K235" s="284"/>
    </row>
    <row r="236" spans="2:11" ht="21" customHeight="1">
      <c r="B236" s="70" t="s">
        <v>279</v>
      </c>
      <c r="C236" s="403"/>
      <c r="D236" s="403"/>
      <c r="E236" s="403"/>
      <c r="F236" s="403"/>
      <c r="G236" s="403"/>
      <c r="H236" s="282"/>
      <c r="I236" s="282"/>
      <c r="J236" s="282">
        <f t="shared" si="7"/>
        <v>0</v>
      </c>
      <c r="K236" s="125"/>
    </row>
    <row r="237" spans="2:11" ht="21" customHeight="1">
      <c r="B237" s="271" t="s">
        <v>283</v>
      </c>
      <c r="C237" s="272"/>
      <c r="D237" s="272"/>
      <c r="E237" s="272"/>
      <c r="F237" s="272"/>
      <c r="G237" s="272"/>
      <c r="H237" s="272"/>
      <c r="I237" s="272"/>
      <c r="J237" s="273">
        <f>+SUM(J227:J236)</f>
        <v>0</v>
      </c>
      <c r="K237" s="285"/>
    </row>
    <row r="238" spans="2:11" ht="21" customHeight="1">
      <c r="B238" s="406" t="s">
        <v>24</v>
      </c>
      <c r="C238" s="355"/>
      <c r="D238" s="355"/>
      <c r="E238" s="355"/>
      <c r="F238" s="355"/>
      <c r="G238" s="355"/>
      <c r="H238" s="355"/>
      <c r="I238" s="355"/>
      <c r="J238" s="355"/>
      <c r="K238" s="350"/>
    </row>
    <row r="239" spans="2:11" ht="21" customHeight="1">
      <c r="B239" s="286" t="s">
        <v>284</v>
      </c>
      <c r="C239" s="287" t="s">
        <v>114</v>
      </c>
      <c r="D239" s="287" t="s">
        <v>75</v>
      </c>
      <c r="E239" s="287" t="s">
        <v>76</v>
      </c>
      <c r="F239" s="287" t="s">
        <v>77</v>
      </c>
      <c r="G239" s="287" t="s">
        <v>78</v>
      </c>
      <c r="H239" s="102" t="s">
        <v>285</v>
      </c>
      <c r="I239" s="102" t="s">
        <v>286</v>
      </c>
      <c r="J239" s="108" t="s">
        <v>81</v>
      </c>
      <c r="K239" s="109" t="s">
        <v>82</v>
      </c>
    </row>
    <row r="240" spans="2:11" ht="21" customHeight="1">
      <c r="B240" s="99" t="s">
        <v>287</v>
      </c>
      <c r="C240" s="70" t="s">
        <v>288</v>
      </c>
      <c r="D240" s="70">
        <v>10103668</v>
      </c>
      <c r="E240" s="71"/>
      <c r="F240" s="71"/>
      <c r="G240" s="71"/>
      <c r="H240" s="123"/>
      <c r="I240" s="129">
        <v>137527</v>
      </c>
      <c r="J240" s="129">
        <f t="shared" ref="J240:J243" si="8">+H240*I240</f>
        <v>0</v>
      </c>
      <c r="K240" s="95"/>
    </row>
    <row r="241" spans="1:31" ht="21" customHeight="1">
      <c r="B241" s="99" t="s">
        <v>289</v>
      </c>
      <c r="C241" s="70" t="s">
        <v>288</v>
      </c>
      <c r="D241" s="70">
        <v>10103668</v>
      </c>
      <c r="E241" s="71"/>
      <c r="F241" s="71"/>
      <c r="G241" s="71"/>
      <c r="H241" s="123"/>
      <c r="I241" s="129">
        <v>156294</v>
      </c>
      <c r="J241" s="129">
        <f t="shared" si="8"/>
        <v>0</v>
      </c>
      <c r="K241" s="95"/>
    </row>
    <row r="242" spans="1:31" ht="21" customHeight="1">
      <c r="B242" s="99" t="s">
        <v>290</v>
      </c>
      <c r="C242" s="70" t="s">
        <v>288</v>
      </c>
      <c r="D242" s="70">
        <v>10103668</v>
      </c>
      <c r="E242" s="71"/>
      <c r="F242" s="71"/>
      <c r="G242" s="71"/>
      <c r="H242" s="123"/>
      <c r="I242" s="129">
        <v>11464</v>
      </c>
      <c r="J242" s="129">
        <f t="shared" si="8"/>
        <v>0</v>
      </c>
      <c r="K242" s="95"/>
    </row>
    <row r="243" spans="1:31" ht="21" customHeight="1">
      <c r="B243" s="99" t="s">
        <v>291</v>
      </c>
      <c r="C243" s="70" t="s">
        <v>288</v>
      </c>
      <c r="D243" s="70">
        <v>10103668</v>
      </c>
      <c r="E243" s="71"/>
      <c r="F243" s="71"/>
      <c r="G243" s="71"/>
      <c r="H243" s="123"/>
      <c r="I243" s="129">
        <v>13026</v>
      </c>
      <c r="J243" s="129">
        <f t="shared" si="8"/>
        <v>0</v>
      </c>
      <c r="K243" s="95"/>
    </row>
    <row r="244" spans="1:31" ht="21" customHeight="1">
      <c r="B244" s="101" t="s">
        <v>292</v>
      </c>
      <c r="C244" s="102"/>
      <c r="D244" s="102"/>
      <c r="E244" s="102"/>
      <c r="F244" s="102"/>
      <c r="G244" s="102"/>
      <c r="H244" s="102"/>
      <c r="I244" s="102"/>
      <c r="J244" s="103">
        <f>+SUM(J240:J241)</f>
        <v>0</v>
      </c>
      <c r="K244" s="104"/>
    </row>
    <row r="245" spans="1:31" ht="21" customHeight="1">
      <c r="B245" s="69" t="s">
        <v>24</v>
      </c>
      <c r="C245" s="52"/>
      <c r="D245" s="52"/>
      <c r="E245" s="52"/>
      <c r="F245" s="52"/>
      <c r="G245" s="52"/>
      <c r="H245" s="52"/>
      <c r="I245" s="52"/>
      <c r="J245" s="52"/>
      <c r="K245" s="95"/>
    </row>
    <row r="246" spans="1:31" ht="21" customHeight="1">
      <c r="B246" s="407" t="s">
        <v>293</v>
      </c>
      <c r="C246" s="355"/>
      <c r="D246" s="355"/>
      <c r="E246" s="355"/>
      <c r="F246" s="355"/>
      <c r="G246" s="355"/>
      <c r="H246" s="355"/>
      <c r="I246" s="355"/>
      <c r="J246" s="355"/>
      <c r="K246" s="350"/>
    </row>
    <row r="247" spans="1:31" ht="21" customHeight="1">
      <c r="B247" s="408" t="s">
        <v>294</v>
      </c>
      <c r="C247" s="355"/>
      <c r="D247" s="355"/>
      <c r="E247" s="355"/>
      <c r="F247" s="355"/>
      <c r="G247" s="355"/>
      <c r="H247" s="355"/>
      <c r="I247" s="355"/>
      <c r="J247" s="355"/>
      <c r="K247" s="350"/>
    </row>
    <row r="248" spans="1:31" ht="21" customHeight="1">
      <c r="B248" s="288" t="s">
        <v>295</v>
      </c>
      <c r="C248" s="289" t="s">
        <v>296</v>
      </c>
      <c r="D248" s="289"/>
      <c r="E248" s="409" t="s">
        <v>297</v>
      </c>
      <c r="F248" s="364"/>
      <c r="G248" s="409" t="s">
        <v>74</v>
      </c>
      <c r="H248" s="364"/>
      <c r="I248" s="290" t="s">
        <v>298</v>
      </c>
      <c r="J248" s="291" t="s">
        <v>299</v>
      </c>
      <c r="K248" s="112"/>
    </row>
    <row r="249" spans="1:31" ht="21" customHeight="1">
      <c r="B249" s="99" t="s">
        <v>300</v>
      </c>
      <c r="C249" s="292"/>
      <c r="D249" s="292"/>
      <c r="E249" s="417"/>
      <c r="F249" s="364"/>
      <c r="G249" s="417"/>
      <c r="H249" s="364"/>
      <c r="I249" s="292"/>
      <c r="J249" s="293"/>
      <c r="K249" s="112"/>
    </row>
    <row r="250" spans="1:31" ht="21" customHeight="1">
      <c r="B250" s="99" t="s">
        <v>301</v>
      </c>
      <c r="C250" s="292"/>
      <c r="D250" s="292"/>
      <c r="E250" s="417"/>
      <c r="F250" s="364"/>
      <c r="G250" s="417"/>
      <c r="H250" s="364"/>
      <c r="I250" s="292"/>
      <c r="J250" s="293"/>
      <c r="K250" s="112"/>
    </row>
    <row r="251" spans="1:31" ht="21" customHeight="1">
      <c r="B251" s="99" t="s">
        <v>302</v>
      </c>
      <c r="C251" s="292"/>
      <c r="D251" s="292"/>
      <c r="E251" s="418"/>
      <c r="F251" s="364"/>
      <c r="G251" s="417"/>
      <c r="H251" s="364"/>
      <c r="I251" s="294"/>
      <c r="J251" s="295"/>
      <c r="K251" s="112"/>
    </row>
    <row r="252" spans="1:31" ht="21" customHeight="1">
      <c r="B252" s="419" t="s">
        <v>303</v>
      </c>
      <c r="C252" s="355"/>
      <c r="D252" s="355"/>
      <c r="E252" s="355"/>
      <c r="F252" s="355"/>
      <c r="G252" s="355"/>
      <c r="H252" s="355"/>
      <c r="I252" s="355"/>
      <c r="J252" s="355"/>
      <c r="K252" s="350"/>
    </row>
    <row r="253" spans="1:31" ht="21" customHeight="1">
      <c r="A253" s="296"/>
      <c r="B253" s="420" t="s">
        <v>304</v>
      </c>
      <c r="C253" s="421"/>
      <c r="D253" s="421"/>
      <c r="E253" s="421"/>
      <c r="F253" s="421"/>
      <c r="G253" s="421"/>
      <c r="H253" s="421"/>
      <c r="I253" s="421"/>
      <c r="J253" s="421"/>
      <c r="K253" s="422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</row>
    <row r="254" spans="1:31" ht="21" customHeight="1">
      <c r="A254" s="296"/>
      <c r="B254" s="423"/>
      <c r="C254" s="424"/>
      <c r="D254" s="424"/>
      <c r="E254" s="424"/>
      <c r="F254" s="424"/>
      <c r="G254" s="424"/>
      <c r="H254" s="424"/>
      <c r="I254" s="424"/>
      <c r="J254" s="424"/>
      <c r="K254" s="425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</row>
    <row r="255" spans="1:31" ht="21" customHeight="1">
      <c r="A255" s="296"/>
      <c r="B255" s="426"/>
      <c r="C255" s="355"/>
      <c r="D255" s="355"/>
      <c r="E255" s="355"/>
      <c r="F255" s="355"/>
      <c r="G255" s="355"/>
      <c r="H255" s="355"/>
      <c r="I255" s="355"/>
      <c r="J255" s="355"/>
      <c r="K255" s="350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</row>
    <row r="256" spans="1:31" ht="21" customHeight="1">
      <c r="A256" s="296"/>
      <c r="B256" s="426"/>
      <c r="C256" s="355"/>
      <c r="D256" s="355"/>
      <c r="E256" s="355"/>
      <c r="F256" s="355"/>
      <c r="G256" s="355"/>
      <c r="H256" s="355"/>
      <c r="I256" s="355"/>
      <c r="J256" s="355"/>
      <c r="K256" s="350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</row>
    <row r="257" spans="1:31" ht="21" customHeight="1">
      <c r="A257" s="296"/>
      <c r="B257" s="426"/>
      <c r="C257" s="355"/>
      <c r="D257" s="355"/>
      <c r="E257" s="355"/>
      <c r="F257" s="355"/>
      <c r="G257" s="355"/>
      <c r="H257" s="355"/>
      <c r="I257" s="355"/>
      <c r="J257" s="355"/>
      <c r="K257" s="350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</row>
    <row r="258" spans="1:31" ht="21" customHeight="1">
      <c r="A258" s="296"/>
      <c r="B258" s="410"/>
      <c r="C258" s="359"/>
      <c r="D258" s="359"/>
      <c r="E258" s="359"/>
      <c r="F258" s="359"/>
      <c r="G258" s="359"/>
      <c r="H258" s="359"/>
      <c r="I258" s="359"/>
      <c r="J258" s="359"/>
      <c r="K258" s="360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</row>
    <row r="259" spans="1:31" ht="21" customHeight="1">
      <c r="A259" s="296"/>
      <c r="B259" s="411" t="s">
        <v>305</v>
      </c>
      <c r="C259" s="412"/>
      <c r="D259" s="412"/>
      <c r="E259" s="412"/>
      <c r="F259" s="412"/>
      <c r="G259" s="412"/>
      <c r="H259" s="412"/>
      <c r="I259" s="412"/>
      <c r="J259" s="412"/>
      <c r="K259" s="413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</row>
    <row r="260" spans="1:31" ht="21" customHeight="1">
      <c r="A260" s="79"/>
      <c r="B260" s="414"/>
      <c r="C260" s="415"/>
      <c r="D260" s="415"/>
      <c r="E260" s="415"/>
      <c r="F260" s="415"/>
      <c r="G260" s="415"/>
      <c r="H260" s="415"/>
      <c r="I260" s="415"/>
      <c r="J260" s="415"/>
      <c r="K260" s="416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</row>
    <row r="261" spans="1:31" ht="21" customHeight="1">
      <c r="A261" s="79"/>
      <c r="B261" s="414" t="s">
        <v>306</v>
      </c>
      <c r="C261" s="415"/>
      <c r="D261" s="415"/>
      <c r="E261" s="415"/>
      <c r="F261" s="415"/>
      <c r="G261" s="415"/>
      <c r="H261" s="415"/>
      <c r="I261" s="415"/>
      <c r="J261" s="415"/>
      <c r="K261" s="416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</row>
    <row r="262" spans="1:31" ht="36" customHeight="1">
      <c r="A262" s="79"/>
      <c r="B262" s="48"/>
      <c r="C262" s="48"/>
      <c r="D262" s="48"/>
      <c r="E262" s="48"/>
      <c r="F262" s="48"/>
      <c r="G262" s="48"/>
      <c r="H262" s="48"/>
      <c r="I262" s="48"/>
      <c r="J262" s="297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</row>
    <row r="263" spans="1:31" ht="36" customHeight="1">
      <c r="A263" s="79"/>
      <c r="B263" s="48"/>
      <c r="C263" s="48"/>
      <c r="D263" s="48"/>
      <c r="E263" s="48"/>
      <c r="F263" s="48"/>
      <c r="G263" s="48"/>
      <c r="H263" s="48"/>
      <c r="I263" s="48"/>
      <c r="J263" s="297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</row>
    <row r="264" spans="1:31" ht="36" customHeight="1">
      <c r="A264" s="79"/>
      <c r="B264" s="48"/>
      <c r="C264" s="48"/>
      <c r="D264" s="48"/>
      <c r="E264" s="48"/>
      <c r="F264" s="48"/>
      <c r="G264" s="48"/>
      <c r="H264" s="48"/>
      <c r="I264" s="48"/>
      <c r="J264" s="297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</row>
    <row r="265" spans="1:31" ht="36" customHeight="1">
      <c r="A265" s="79"/>
      <c r="B265" s="48"/>
      <c r="C265" s="48"/>
      <c r="D265" s="48"/>
      <c r="E265" s="48"/>
      <c r="F265" s="48"/>
      <c r="G265" s="48"/>
      <c r="H265" s="48"/>
      <c r="I265" s="48"/>
      <c r="J265" s="297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</row>
    <row r="266" spans="1:31" ht="36" customHeight="1">
      <c r="A266" s="79"/>
      <c r="B266" s="48"/>
      <c r="C266" s="48"/>
      <c r="D266" s="48"/>
      <c r="E266" s="48"/>
      <c r="F266" s="48"/>
      <c r="G266" s="48"/>
      <c r="H266" s="48"/>
      <c r="I266" s="48"/>
      <c r="J266" s="297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</row>
    <row r="267" spans="1:31" ht="36" customHeight="1">
      <c r="A267" s="79"/>
      <c r="B267" s="48"/>
      <c r="C267" s="48"/>
      <c r="D267" s="48"/>
      <c r="E267" s="48"/>
      <c r="F267" s="48"/>
      <c r="G267" s="48"/>
      <c r="H267" s="48"/>
      <c r="I267" s="48"/>
      <c r="J267" s="297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</row>
    <row r="268" spans="1:31" ht="36" customHeight="1">
      <c r="A268" s="79"/>
      <c r="B268" s="48"/>
      <c r="C268" s="48"/>
      <c r="D268" s="48"/>
      <c r="E268" s="48"/>
      <c r="F268" s="48"/>
      <c r="G268" s="48"/>
      <c r="H268" s="48"/>
      <c r="I268" s="48"/>
      <c r="J268" s="297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</row>
    <row r="269" spans="1:31" ht="36" customHeight="1">
      <c r="A269" s="79"/>
      <c r="B269" s="48"/>
      <c r="C269" s="48"/>
      <c r="D269" s="48"/>
      <c r="E269" s="48"/>
      <c r="F269" s="48"/>
      <c r="G269" s="48"/>
      <c r="H269" s="48"/>
      <c r="I269" s="48"/>
      <c r="J269" s="297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</row>
    <row r="270" spans="1:31" ht="36" customHeight="1">
      <c r="A270" s="79"/>
      <c r="B270" s="48"/>
      <c r="C270" s="48"/>
      <c r="D270" s="48"/>
      <c r="E270" s="48"/>
      <c r="F270" s="48"/>
      <c r="G270" s="48"/>
      <c r="H270" s="48"/>
      <c r="I270" s="48"/>
      <c r="J270" s="297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</row>
    <row r="271" spans="1:31" ht="36" customHeight="1">
      <c r="A271" s="79"/>
      <c r="B271" s="48"/>
      <c r="C271" s="48"/>
      <c r="D271" s="48"/>
      <c r="E271" s="48"/>
      <c r="F271" s="48"/>
      <c r="G271" s="48"/>
      <c r="H271" s="48"/>
      <c r="I271" s="48"/>
      <c r="J271" s="297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</row>
    <row r="272" spans="1:31" ht="36" customHeight="1">
      <c r="A272" s="79"/>
      <c r="B272" s="48"/>
      <c r="C272" s="48"/>
      <c r="D272" s="48"/>
      <c r="E272" s="48"/>
      <c r="F272" s="48"/>
      <c r="G272" s="48"/>
      <c r="H272" s="48"/>
      <c r="I272" s="48"/>
      <c r="J272" s="297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</row>
    <row r="273" spans="1:31" ht="36" customHeight="1">
      <c r="A273" s="79"/>
      <c r="B273" s="48"/>
      <c r="C273" s="48"/>
      <c r="D273" s="48"/>
      <c r="E273" s="48"/>
      <c r="F273" s="48"/>
      <c r="G273" s="48"/>
      <c r="H273" s="48"/>
      <c r="I273" s="48"/>
      <c r="J273" s="297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</row>
    <row r="274" spans="1:31" ht="36" customHeight="1">
      <c r="A274" s="79"/>
      <c r="B274" s="48"/>
      <c r="C274" s="48"/>
      <c r="D274" s="48"/>
      <c r="E274" s="48"/>
      <c r="F274" s="48"/>
      <c r="G274" s="48"/>
      <c r="H274" s="48"/>
      <c r="I274" s="48"/>
      <c r="J274" s="297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</row>
    <row r="275" spans="1:31" ht="36" customHeight="1">
      <c r="A275" s="79"/>
      <c r="B275" s="48"/>
      <c r="C275" s="48"/>
      <c r="D275" s="48"/>
      <c r="E275" s="48"/>
      <c r="F275" s="48"/>
      <c r="G275" s="48"/>
      <c r="H275" s="48"/>
      <c r="I275" s="48"/>
      <c r="J275" s="297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</row>
    <row r="276" spans="1:31" ht="36" customHeight="1">
      <c r="A276" s="79"/>
      <c r="B276" s="48"/>
      <c r="C276" s="48"/>
      <c r="D276" s="48"/>
      <c r="E276" s="48"/>
      <c r="F276" s="48"/>
      <c r="G276" s="48"/>
      <c r="H276" s="48"/>
      <c r="I276" s="48"/>
      <c r="J276" s="297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</row>
    <row r="277" spans="1:31" ht="36" customHeight="1">
      <c r="A277" s="79"/>
      <c r="B277" s="48"/>
      <c r="C277" s="48"/>
      <c r="D277" s="48"/>
      <c r="E277" s="48"/>
      <c r="F277" s="48"/>
      <c r="G277" s="48"/>
      <c r="H277" s="48"/>
      <c r="I277" s="48"/>
      <c r="J277" s="297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</row>
    <row r="278" spans="1:31" ht="36" customHeight="1">
      <c r="A278" s="79"/>
      <c r="B278" s="48"/>
      <c r="C278" s="48"/>
      <c r="D278" s="48"/>
      <c r="E278" s="48"/>
      <c r="F278" s="48"/>
      <c r="G278" s="48"/>
      <c r="H278" s="48"/>
      <c r="I278" s="48"/>
      <c r="J278" s="297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</row>
    <row r="279" spans="1:31" ht="36" customHeight="1">
      <c r="A279" s="79"/>
      <c r="B279" s="48"/>
      <c r="C279" s="48"/>
      <c r="D279" s="48"/>
      <c r="E279" s="48"/>
      <c r="F279" s="48"/>
      <c r="G279" s="48"/>
      <c r="H279" s="48"/>
      <c r="I279" s="48"/>
      <c r="J279" s="297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</row>
    <row r="280" spans="1:31" ht="36" customHeight="1">
      <c r="A280" s="79"/>
      <c r="B280" s="48"/>
      <c r="C280" s="48"/>
      <c r="D280" s="48"/>
      <c r="E280" s="48"/>
      <c r="F280" s="48"/>
      <c r="G280" s="48"/>
      <c r="H280" s="48"/>
      <c r="I280" s="48"/>
      <c r="J280" s="297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</row>
    <row r="281" spans="1:31" ht="36" customHeight="1">
      <c r="A281" s="79"/>
      <c r="B281" s="48"/>
      <c r="C281" s="48"/>
      <c r="D281" s="48"/>
      <c r="E281" s="48"/>
      <c r="F281" s="48"/>
      <c r="G281" s="48"/>
      <c r="H281" s="48"/>
      <c r="I281" s="48"/>
      <c r="J281" s="297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</row>
    <row r="282" spans="1:31" ht="36" customHeight="1">
      <c r="A282" s="79"/>
      <c r="B282" s="48"/>
      <c r="C282" s="48"/>
      <c r="D282" s="48"/>
      <c r="E282" s="48"/>
      <c r="F282" s="48"/>
      <c r="G282" s="48"/>
      <c r="H282" s="48"/>
      <c r="I282" s="48"/>
      <c r="J282" s="297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</row>
    <row r="283" spans="1:31" ht="36" customHeight="1">
      <c r="A283" s="79"/>
      <c r="B283" s="48"/>
      <c r="C283" s="48"/>
      <c r="D283" s="48"/>
      <c r="E283" s="48"/>
      <c r="F283" s="48"/>
      <c r="G283" s="48"/>
      <c r="H283" s="48"/>
      <c r="I283" s="48"/>
      <c r="J283" s="297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</row>
    <row r="284" spans="1:31" ht="36" customHeight="1">
      <c r="A284" s="79"/>
      <c r="B284" s="48"/>
      <c r="C284" s="48"/>
      <c r="D284" s="48"/>
      <c r="E284" s="48"/>
      <c r="F284" s="48"/>
      <c r="G284" s="48"/>
      <c r="H284" s="48"/>
      <c r="I284" s="48"/>
      <c r="J284" s="297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</row>
    <row r="285" spans="1:31" ht="36" customHeight="1">
      <c r="A285" s="79"/>
      <c r="B285" s="48"/>
      <c r="C285" s="48"/>
      <c r="D285" s="48"/>
      <c r="E285" s="48"/>
      <c r="F285" s="48"/>
      <c r="G285" s="48"/>
      <c r="H285" s="48"/>
      <c r="I285" s="48"/>
      <c r="J285" s="297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</row>
    <row r="286" spans="1:31" ht="36" customHeight="1">
      <c r="A286" s="79"/>
      <c r="B286" s="48"/>
      <c r="C286" s="48"/>
      <c r="D286" s="48"/>
      <c r="E286" s="48"/>
      <c r="F286" s="48"/>
      <c r="G286" s="48"/>
      <c r="H286" s="48"/>
      <c r="I286" s="48"/>
      <c r="J286" s="297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</row>
    <row r="287" spans="1:31" ht="36" customHeight="1">
      <c r="A287" s="79"/>
      <c r="B287" s="48"/>
      <c r="C287" s="48"/>
      <c r="D287" s="48"/>
      <c r="E287" s="48"/>
      <c r="F287" s="48"/>
      <c r="G287" s="48"/>
      <c r="H287" s="48"/>
      <c r="I287" s="48"/>
      <c r="J287" s="297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</row>
    <row r="288" spans="1:31" ht="36" customHeight="1">
      <c r="A288" s="79"/>
      <c r="B288" s="48"/>
      <c r="C288" s="48"/>
      <c r="D288" s="48"/>
      <c r="E288" s="48"/>
      <c r="F288" s="48"/>
      <c r="G288" s="48"/>
      <c r="H288" s="48"/>
      <c r="I288" s="48"/>
      <c r="J288" s="297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</row>
    <row r="289" spans="1:31" ht="36" customHeight="1">
      <c r="A289" s="79"/>
      <c r="B289" s="48"/>
      <c r="C289" s="48"/>
      <c r="D289" s="48"/>
      <c r="E289" s="48"/>
      <c r="F289" s="48"/>
      <c r="G289" s="48"/>
      <c r="H289" s="48"/>
      <c r="I289" s="48"/>
      <c r="J289" s="297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</row>
    <row r="290" spans="1:31" ht="36" customHeight="1">
      <c r="A290" s="79"/>
      <c r="B290" s="48"/>
      <c r="C290" s="48"/>
      <c r="D290" s="48"/>
      <c r="E290" s="48"/>
      <c r="F290" s="48"/>
      <c r="G290" s="48"/>
      <c r="H290" s="48"/>
      <c r="I290" s="48"/>
      <c r="J290" s="297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</row>
    <row r="291" spans="1:31" ht="36" customHeight="1">
      <c r="A291" s="79"/>
      <c r="B291" s="48"/>
      <c r="C291" s="48"/>
      <c r="D291" s="48"/>
      <c r="E291" s="48"/>
      <c r="F291" s="48"/>
      <c r="G291" s="48"/>
      <c r="H291" s="48"/>
      <c r="I291" s="48"/>
      <c r="J291" s="297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</row>
    <row r="292" spans="1:31" ht="36" customHeight="1">
      <c r="A292" s="79"/>
      <c r="B292" s="48"/>
      <c r="C292" s="48"/>
      <c r="D292" s="48"/>
      <c r="E292" s="48"/>
      <c r="F292" s="48"/>
      <c r="G292" s="48"/>
      <c r="H292" s="48"/>
      <c r="I292" s="48"/>
      <c r="J292" s="297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</row>
    <row r="293" spans="1:31" ht="36" customHeight="1">
      <c r="A293" s="79"/>
      <c r="B293" s="48"/>
      <c r="C293" s="48"/>
      <c r="D293" s="48"/>
      <c r="E293" s="48"/>
      <c r="F293" s="48"/>
      <c r="G293" s="48"/>
      <c r="H293" s="48"/>
      <c r="I293" s="48"/>
      <c r="J293" s="297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</row>
    <row r="294" spans="1:31" ht="36" customHeight="1">
      <c r="A294" s="79"/>
      <c r="B294" s="48"/>
      <c r="C294" s="48"/>
      <c r="D294" s="48"/>
      <c r="E294" s="48"/>
      <c r="F294" s="48"/>
      <c r="G294" s="48"/>
      <c r="H294" s="48"/>
      <c r="I294" s="48"/>
      <c r="J294" s="297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</row>
    <row r="295" spans="1:31" ht="36" customHeight="1">
      <c r="A295" s="79"/>
      <c r="B295" s="48"/>
      <c r="C295" s="48"/>
      <c r="D295" s="48"/>
      <c r="E295" s="48"/>
      <c r="F295" s="48"/>
      <c r="G295" s="48"/>
      <c r="H295" s="48"/>
      <c r="I295" s="48"/>
      <c r="J295" s="297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</row>
    <row r="296" spans="1:31" ht="36" customHeight="1">
      <c r="A296" s="79"/>
      <c r="B296" s="48"/>
      <c r="C296" s="48"/>
      <c r="D296" s="48"/>
      <c r="E296" s="48"/>
      <c r="F296" s="48"/>
      <c r="G296" s="48"/>
      <c r="H296" s="48"/>
      <c r="I296" s="48"/>
      <c r="J296" s="297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</row>
    <row r="297" spans="1:31" ht="36" customHeight="1">
      <c r="A297" s="79"/>
      <c r="B297" s="48"/>
      <c r="C297" s="48"/>
      <c r="D297" s="48"/>
      <c r="E297" s="48"/>
      <c r="F297" s="48"/>
      <c r="G297" s="48"/>
      <c r="H297" s="48"/>
      <c r="I297" s="48"/>
      <c r="J297" s="297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</row>
    <row r="298" spans="1:31" ht="36" customHeight="1">
      <c r="A298" s="79"/>
      <c r="B298" s="48"/>
      <c r="C298" s="48"/>
      <c r="D298" s="48"/>
      <c r="E298" s="48"/>
      <c r="F298" s="48"/>
      <c r="G298" s="48"/>
      <c r="H298" s="48"/>
      <c r="I298" s="48"/>
      <c r="J298" s="297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</row>
    <row r="299" spans="1:31" ht="36" customHeight="1">
      <c r="A299" s="79"/>
      <c r="B299" s="48"/>
      <c r="C299" s="48"/>
      <c r="D299" s="48"/>
      <c r="E299" s="48"/>
      <c r="F299" s="48"/>
      <c r="G299" s="48"/>
      <c r="H299" s="48"/>
      <c r="I299" s="48"/>
      <c r="J299" s="297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</row>
    <row r="300" spans="1:31" ht="36" customHeight="1">
      <c r="A300" s="79"/>
      <c r="B300" s="48"/>
      <c r="C300" s="48"/>
      <c r="D300" s="48"/>
      <c r="E300" s="48"/>
      <c r="F300" s="48"/>
      <c r="G300" s="48"/>
      <c r="H300" s="48"/>
      <c r="I300" s="48"/>
      <c r="J300" s="297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</row>
    <row r="301" spans="1:31" ht="36" customHeight="1">
      <c r="A301" s="79"/>
      <c r="B301" s="48"/>
      <c r="C301" s="48"/>
      <c r="D301" s="48"/>
      <c r="E301" s="48"/>
      <c r="F301" s="48"/>
      <c r="G301" s="48"/>
      <c r="H301" s="48"/>
      <c r="I301" s="48"/>
      <c r="J301" s="297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</row>
    <row r="302" spans="1:31" ht="36" customHeight="1">
      <c r="A302" s="79"/>
      <c r="B302" s="48"/>
      <c r="C302" s="48"/>
      <c r="D302" s="48"/>
      <c r="E302" s="48"/>
      <c r="F302" s="48"/>
      <c r="G302" s="48"/>
      <c r="H302" s="48"/>
      <c r="I302" s="48"/>
      <c r="J302" s="297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</row>
    <row r="303" spans="1:31" ht="36" customHeight="1">
      <c r="A303" s="79"/>
      <c r="B303" s="48"/>
      <c r="C303" s="48"/>
      <c r="D303" s="48"/>
      <c r="E303" s="48"/>
      <c r="F303" s="48"/>
      <c r="G303" s="48"/>
      <c r="H303" s="48"/>
      <c r="I303" s="48"/>
      <c r="J303" s="297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</row>
    <row r="304" spans="1:31" ht="36" customHeight="1">
      <c r="A304" s="79"/>
      <c r="B304" s="48"/>
      <c r="C304" s="48"/>
      <c r="D304" s="48"/>
      <c r="E304" s="48"/>
      <c r="F304" s="48"/>
      <c r="G304" s="48"/>
      <c r="H304" s="48"/>
      <c r="I304" s="48"/>
      <c r="J304" s="297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</row>
    <row r="305" spans="1:31" ht="36" customHeight="1">
      <c r="A305" s="79"/>
      <c r="B305" s="48"/>
      <c r="C305" s="48"/>
      <c r="D305" s="48"/>
      <c r="E305" s="48"/>
      <c r="F305" s="48"/>
      <c r="G305" s="48"/>
      <c r="H305" s="48"/>
      <c r="I305" s="48"/>
      <c r="J305" s="297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</row>
    <row r="306" spans="1:31" ht="36" customHeight="1">
      <c r="A306" s="79"/>
      <c r="B306" s="48"/>
      <c r="C306" s="48"/>
      <c r="D306" s="48"/>
      <c r="E306" s="48"/>
      <c r="F306" s="48"/>
      <c r="G306" s="48"/>
      <c r="H306" s="48"/>
      <c r="I306" s="48"/>
      <c r="J306" s="297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</row>
    <row r="307" spans="1:31" ht="36" customHeight="1">
      <c r="A307" s="79"/>
      <c r="B307" s="48"/>
      <c r="C307" s="48"/>
      <c r="D307" s="48"/>
      <c r="E307" s="48"/>
      <c r="F307" s="48"/>
      <c r="G307" s="48"/>
      <c r="H307" s="48"/>
      <c r="I307" s="48"/>
      <c r="J307" s="297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</row>
    <row r="308" spans="1:31" ht="36" customHeight="1">
      <c r="A308" s="79"/>
      <c r="B308" s="48"/>
      <c r="C308" s="48"/>
      <c r="D308" s="48"/>
      <c r="E308" s="48"/>
      <c r="F308" s="48"/>
      <c r="G308" s="48"/>
      <c r="H308" s="48"/>
      <c r="I308" s="48"/>
      <c r="J308" s="297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</row>
    <row r="309" spans="1:31" ht="36" customHeight="1">
      <c r="A309" s="79"/>
      <c r="B309" s="48"/>
      <c r="C309" s="48"/>
      <c r="D309" s="48"/>
      <c r="E309" s="48"/>
      <c r="F309" s="48"/>
      <c r="G309" s="48"/>
      <c r="H309" s="48"/>
      <c r="I309" s="48"/>
      <c r="J309" s="297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</row>
    <row r="310" spans="1:31" ht="36" customHeight="1">
      <c r="A310" s="79"/>
      <c r="B310" s="48"/>
      <c r="C310" s="48"/>
      <c r="D310" s="48"/>
      <c r="E310" s="48"/>
      <c r="F310" s="48"/>
      <c r="G310" s="48"/>
      <c r="H310" s="48"/>
      <c r="I310" s="48"/>
      <c r="J310" s="297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</row>
    <row r="311" spans="1:31" ht="36" customHeight="1">
      <c r="A311" s="79"/>
      <c r="B311" s="48"/>
      <c r="C311" s="48"/>
      <c r="D311" s="48"/>
      <c r="E311" s="48"/>
      <c r="F311" s="48"/>
      <c r="G311" s="48"/>
      <c r="H311" s="48"/>
      <c r="I311" s="48"/>
      <c r="J311" s="297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</row>
    <row r="312" spans="1:31" ht="36" customHeight="1">
      <c r="A312" s="79"/>
      <c r="B312" s="48"/>
      <c r="C312" s="48"/>
      <c r="D312" s="48"/>
      <c r="E312" s="48"/>
      <c r="F312" s="48"/>
      <c r="G312" s="48"/>
      <c r="H312" s="48"/>
      <c r="I312" s="48"/>
      <c r="J312" s="297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</row>
    <row r="313" spans="1:31" ht="36" customHeight="1">
      <c r="A313" s="79"/>
      <c r="B313" s="48"/>
      <c r="C313" s="48"/>
      <c r="D313" s="48"/>
      <c r="E313" s="48"/>
      <c r="F313" s="48"/>
      <c r="G313" s="48"/>
      <c r="H313" s="48"/>
      <c r="I313" s="48"/>
      <c r="J313" s="297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</row>
    <row r="314" spans="1:31" ht="36" customHeight="1">
      <c r="A314" s="79"/>
      <c r="B314" s="48"/>
      <c r="C314" s="48"/>
      <c r="D314" s="48"/>
      <c r="E314" s="48"/>
      <c r="F314" s="48"/>
      <c r="G314" s="48"/>
      <c r="H314" s="48"/>
      <c r="I314" s="48"/>
      <c r="J314" s="297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</row>
    <row r="315" spans="1:31" ht="36" customHeight="1">
      <c r="A315" s="79"/>
      <c r="B315" s="48"/>
      <c r="C315" s="48"/>
      <c r="D315" s="48"/>
      <c r="E315" s="48"/>
      <c r="F315" s="48"/>
      <c r="G315" s="48"/>
      <c r="H315" s="48"/>
      <c r="I315" s="48"/>
      <c r="J315" s="297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</row>
    <row r="316" spans="1:31" ht="36" customHeight="1">
      <c r="A316" s="79"/>
      <c r="B316" s="48"/>
      <c r="C316" s="48"/>
      <c r="D316" s="48"/>
      <c r="E316" s="48"/>
      <c r="F316" s="48"/>
      <c r="G316" s="48"/>
      <c r="H316" s="48"/>
      <c r="I316" s="48"/>
      <c r="J316" s="297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</row>
    <row r="317" spans="1:31" ht="36" customHeight="1">
      <c r="A317" s="79"/>
      <c r="B317" s="48"/>
      <c r="C317" s="48"/>
      <c r="D317" s="48"/>
      <c r="E317" s="48"/>
      <c r="F317" s="48"/>
      <c r="G317" s="48"/>
      <c r="H317" s="48"/>
      <c r="I317" s="48"/>
      <c r="J317" s="297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</row>
    <row r="318" spans="1:31" ht="36" customHeight="1">
      <c r="A318" s="79"/>
      <c r="B318" s="48"/>
      <c r="C318" s="48"/>
      <c r="D318" s="48"/>
      <c r="E318" s="48"/>
      <c r="F318" s="48"/>
      <c r="G318" s="48"/>
      <c r="H318" s="48"/>
      <c r="I318" s="48"/>
      <c r="J318" s="297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</row>
    <row r="319" spans="1:31" ht="36" customHeight="1">
      <c r="A319" s="79"/>
      <c r="B319" s="48"/>
      <c r="C319" s="48"/>
      <c r="D319" s="48"/>
      <c r="E319" s="48"/>
      <c r="F319" s="48"/>
      <c r="G319" s="48"/>
      <c r="H319" s="48"/>
      <c r="I319" s="48"/>
      <c r="J319" s="297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</row>
    <row r="320" spans="1:31" ht="36" customHeight="1">
      <c r="A320" s="79"/>
      <c r="B320" s="48"/>
      <c r="C320" s="48"/>
      <c r="D320" s="48"/>
      <c r="E320" s="48"/>
      <c r="F320" s="48"/>
      <c r="G320" s="48"/>
      <c r="H320" s="48"/>
      <c r="I320" s="48"/>
      <c r="J320" s="297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</row>
    <row r="321" spans="1:31" ht="36" customHeight="1">
      <c r="A321" s="79"/>
      <c r="B321" s="48"/>
      <c r="C321" s="48"/>
      <c r="D321" s="48"/>
      <c r="E321" s="48"/>
      <c r="F321" s="48"/>
      <c r="G321" s="48"/>
      <c r="H321" s="48"/>
      <c r="I321" s="48"/>
      <c r="J321" s="297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</row>
    <row r="322" spans="1:31" ht="36" customHeight="1">
      <c r="A322" s="79"/>
      <c r="B322" s="48"/>
      <c r="C322" s="48"/>
      <c r="D322" s="48"/>
      <c r="E322" s="48"/>
      <c r="F322" s="48"/>
      <c r="G322" s="48"/>
      <c r="H322" s="48"/>
      <c r="I322" s="48"/>
      <c r="J322" s="297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</row>
    <row r="323" spans="1:31" ht="36" customHeight="1">
      <c r="A323" s="79"/>
      <c r="B323" s="48"/>
      <c r="C323" s="48"/>
      <c r="D323" s="48"/>
      <c r="E323" s="48"/>
      <c r="F323" s="48"/>
      <c r="G323" s="48"/>
      <c r="H323" s="48"/>
      <c r="I323" s="48"/>
      <c r="J323" s="297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</row>
    <row r="324" spans="1:31" ht="36" customHeight="1">
      <c r="A324" s="79"/>
      <c r="B324" s="48"/>
      <c r="C324" s="48"/>
      <c r="D324" s="48"/>
      <c r="E324" s="48"/>
      <c r="F324" s="48"/>
      <c r="G324" s="48"/>
      <c r="H324" s="48"/>
      <c r="I324" s="48"/>
      <c r="J324" s="297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</row>
    <row r="325" spans="1:31" ht="36" customHeight="1">
      <c r="A325" s="79"/>
      <c r="B325" s="48"/>
      <c r="C325" s="48"/>
      <c r="D325" s="48"/>
      <c r="E325" s="48"/>
      <c r="F325" s="48"/>
      <c r="G325" s="48"/>
      <c r="H325" s="48"/>
      <c r="I325" s="48"/>
      <c r="J325" s="297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</row>
    <row r="326" spans="1:31" ht="36" customHeight="1">
      <c r="A326" s="79"/>
      <c r="B326" s="48"/>
      <c r="C326" s="48"/>
      <c r="D326" s="48"/>
      <c r="E326" s="48"/>
      <c r="F326" s="48"/>
      <c r="G326" s="48"/>
      <c r="H326" s="48"/>
      <c r="I326" s="48"/>
      <c r="J326" s="297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</row>
    <row r="327" spans="1:31" ht="36" customHeight="1">
      <c r="A327" s="79"/>
      <c r="B327" s="48"/>
      <c r="C327" s="48"/>
      <c r="D327" s="48"/>
      <c r="E327" s="48"/>
      <c r="F327" s="48"/>
      <c r="G327" s="48"/>
      <c r="H327" s="48"/>
      <c r="I327" s="48"/>
      <c r="J327" s="297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</row>
    <row r="328" spans="1:31" ht="36" customHeight="1">
      <c r="A328" s="79"/>
      <c r="B328" s="48"/>
      <c r="C328" s="48"/>
      <c r="D328" s="48"/>
      <c r="E328" s="48"/>
      <c r="F328" s="48"/>
      <c r="G328" s="48"/>
      <c r="H328" s="48"/>
      <c r="I328" s="48"/>
      <c r="J328" s="297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</row>
    <row r="329" spans="1:31" ht="36" customHeight="1">
      <c r="A329" s="79"/>
      <c r="B329" s="48"/>
      <c r="C329" s="48"/>
      <c r="D329" s="48"/>
      <c r="E329" s="48"/>
      <c r="F329" s="48"/>
      <c r="G329" s="48"/>
      <c r="H329" s="48"/>
      <c r="I329" s="48"/>
      <c r="J329" s="297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</row>
    <row r="330" spans="1:31" ht="36" customHeight="1">
      <c r="A330" s="79"/>
      <c r="B330" s="48"/>
      <c r="C330" s="48"/>
      <c r="D330" s="48"/>
      <c r="E330" s="48"/>
      <c r="F330" s="48"/>
      <c r="G330" s="48"/>
      <c r="H330" s="48"/>
      <c r="I330" s="48"/>
      <c r="J330" s="297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</row>
    <row r="331" spans="1:31" ht="36" customHeight="1">
      <c r="A331" s="79"/>
      <c r="B331" s="48"/>
      <c r="C331" s="48"/>
      <c r="D331" s="48"/>
      <c r="E331" s="48"/>
      <c r="F331" s="48"/>
      <c r="G331" s="48"/>
      <c r="H331" s="48"/>
      <c r="I331" s="48"/>
      <c r="J331" s="297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</row>
    <row r="332" spans="1:31" ht="36" customHeight="1">
      <c r="A332" s="79"/>
      <c r="B332" s="48"/>
      <c r="C332" s="48"/>
      <c r="D332" s="48"/>
      <c r="E332" s="48"/>
      <c r="F332" s="48"/>
      <c r="G332" s="48"/>
      <c r="H332" s="48"/>
      <c r="I332" s="48"/>
      <c r="J332" s="297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</row>
    <row r="333" spans="1:31" ht="36" customHeight="1">
      <c r="A333" s="79"/>
      <c r="B333" s="48"/>
      <c r="C333" s="48"/>
      <c r="D333" s="48"/>
      <c r="E333" s="48"/>
      <c r="F333" s="48"/>
      <c r="G333" s="48"/>
      <c r="H333" s="48"/>
      <c r="I333" s="48"/>
      <c r="J333" s="297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</row>
    <row r="334" spans="1:31" ht="36" customHeight="1">
      <c r="A334" s="79"/>
      <c r="B334" s="48"/>
      <c r="C334" s="48"/>
      <c r="D334" s="48"/>
      <c r="E334" s="48"/>
      <c r="F334" s="48"/>
      <c r="G334" s="48"/>
      <c r="H334" s="48"/>
      <c r="I334" s="48"/>
      <c r="J334" s="297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</row>
    <row r="335" spans="1:31" ht="36" customHeight="1">
      <c r="A335" s="79"/>
      <c r="B335" s="48"/>
      <c r="C335" s="48"/>
      <c r="D335" s="48"/>
      <c r="E335" s="48"/>
      <c r="F335" s="48"/>
      <c r="G335" s="48"/>
      <c r="H335" s="48"/>
      <c r="I335" s="48"/>
      <c r="J335" s="297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</row>
    <row r="336" spans="1:31" ht="36" customHeight="1">
      <c r="A336" s="79"/>
      <c r="B336" s="48"/>
      <c r="C336" s="48"/>
      <c r="D336" s="48"/>
      <c r="E336" s="48"/>
      <c r="F336" s="48"/>
      <c r="G336" s="48"/>
      <c r="H336" s="48"/>
      <c r="I336" s="48"/>
      <c r="J336" s="297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</row>
    <row r="337" spans="1:31" ht="36" customHeight="1">
      <c r="A337" s="79"/>
      <c r="B337" s="48"/>
      <c r="C337" s="48"/>
      <c r="D337" s="48"/>
      <c r="E337" s="48"/>
      <c r="F337" s="48"/>
      <c r="G337" s="48"/>
      <c r="H337" s="48"/>
      <c r="I337" s="48"/>
      <c r="J337" s="297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</row>
    <row r="338" spans="1:31" ht="36" customHeight="1">
      <c r="A338" s="79"/>
      <c r="B338" s="48"/>
      <c r="C338" s="48"/>
      <c r="D338" s="48"/>
      <c r="E338" s="48"/>
      <c r="F338" s="48"/>
      <c r="G338" s="48"/>
      <c r="H338" s="48"/>
      <c r="I338" s="48"/>
      <c r="J338" s="297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</row>
    <row r="339" spans="1:31" ht="36" customHeight="1">
      <c r="A339" s="79"/>
      <c r="B339" s="48"/>
      <c r="C339" s="48"/>
      <c r="D339" s="48"/>
      <c r="E339" s="48"/>
      <c r="F339" s="48"/>
      <c r="G339" s="48"/>
      <c r="H339" s="48"/>
      <c r="I339" s="48"/>
      <c r="J339" s="297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</row>
    <row r="340" spans="1:31" ht="36" customHeight="1">
      <c r="A340" s="79"/>
      <c r="B340" s="48"/>
      <c r="C340" s="48"/>
      <c r="D340" s="48"/>
      <c r="E340" s="48"/>
      <c r="F340" s="48"/>
      <c r="G340" s="48"/>
      <c r="H340" s="48"/>
      <c r="I340" s="48"/>
      <c r="J340" s="297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</row>
    <row r="341" spans="1:31" ht="36" customHeight="1">
      <c r="A341" s="79"/>
      <c r="B341" s="48"/>
      <c r="C341" s="48"/>
      <c r="D341" s="48"/>
      <c r="E341" s="48"/>
      <c r="F341" s="48"/>
      <c r="G341" s="48"/>
      <c r="H341" s="48"/>
      <c r="I341" s="48"/>
      <c r="J341" s="297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</row>
    <row r="342" spans="1:31" ht="36" customHeight="1">
      <c r="A342" s="79"/>
      <c r="B342" s="48"/>
      <c r="C342" s="48"/>
      <c r="D342" s="48"/>
      <c r="E342" s="48"/>
      <c r="F342" s="48"/>
      <c r="G342" s="48"/>
      <c r="H342" s="48"/>
      <c r="I342" s="48"/>
      <c r="J342" s="297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</row>
    <row r="343" spans="1:31" ht="36" customHeight="1">
      <c r="A343" s="79"/>
      <c r="B343" s="48"/>
      <c r="C343" s="48"/>
      <c r="D343" s="48"/>
      <c r="E343" s="48"/>
      <c r="F343" s="48"/>
      <c r="G343" s="48"/>
      <c r="H343" s="48"/>
      <c r="I343" s="48"/>
      <c r="J343" s="297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</row>
    <row r="344" spans="1:31" ht="36" customHeight="1">
      <c r="A344" s="79"/>
      <c r="B344" s="48"/>
      <c r="C344" s="48"/>
      <c r="D344" s="48"/>
      <c r="E344" s="48"/>
      <c r="F344" s="48"/>
      <c r="G344" s="48"/>
      <c r="H344" s="48"/>
      <c r="I344" s="48"/>
      <c r="J344" s="297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</row>
    <row r="345" spans="1:31" ht="36" customHeight="1">
      <c r="A345" s="79"/>
      <c r="B345" s="48"/>
      <c r="C345" s="48"/>
      <c r="D345" s="48"/>
      <c r="E345" s="48"/>
      <c r="F345" s="48"/>
      <c r="G345" s="48"/>
      <c r="H345" s="48"/>
      <c r="I345" s="48"/>
      <c r="J345" s="297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</row>
    <row r="346" spans="1:31" ht="36" customHeight="1">
      <c r="A346" s="79"/>
      <c r="B346" s="48"/>
      <c r="C346" s="48"/>
      <c r="D346" s="48"/>
      <c r="E346" s="48"/>
      <c r="F346" s="48"/>
      <c r="G346" s="48"/>
      <c r="H346" s="48"/>
      <c r="I346" s="48"/>
      <c r="J346" s="297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</row>
    <row r="347" spans="1:31" ht="36" customHeight="1">
      <c r="A347" s="79"/>
      <c r="B347" s="48"/>
      <c r="C347" s="48"/>
      <c r="D347" s="48"/>
      <c r="E347" s="48"/>
      <c r="F347" s="48"/>
      <c r="G347" s="48"/>
      <c r="H347" s="48"/>
      <c r="I347" s="48"/>
      <c r="J347" s="297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</row>
    <row r="348" spans="1:31" ht="36" customHeight="1">
      <c r="A348" s="79"/>
      <c r="B348" s="48"/>
      <c r="C348" s="48"/>
      <c r="D348" s="48"/>
      <c r="E348" s="48"/>
      <c r="F348" s="48"/>
      <c r="G348" s="48"/>
      <c r="H348" s="48"/>
      <c r="I348" s="48"/>
      <c r="J348" s="297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</row>
    <row r="349" spans="1:31" ht="36" customHeight="1">
      <c r="A349" s="79"/>
      <c r="B349" s="48"/>
      <c r="C349" s="48"/>
      <c r="D349" s="48"/>
      <c r="E349" s="48"/>
      <c r="F349" s="48"/>
      <c r="G349" s="48"/>
      <c r="H349" s="48"/>
      <c r="I349" s="48"/>
      <c r="J349" s="297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</row>
    <row r="350" spans="1:31" ht="36" customHeight="1">
      <c r="A350" s="79"/>
      <c r="B350" s="48"/>
      <c r="C350" s="48"/>
      <c r="D350" s="48"/>
      <c r="E350" s="48"/>
      <c r="F350" s="48"/>
      <c r="G350" s="48"/>
      <c r="H350" s="48"/>
      <c r="I350" s="48"/>
      <c r="J350" s="297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</row>
    <row r="351" spans="1:31" ht="36" customHeight="1">
      <c r="A351" s="79"/>
      <c r="B351" s="48"/>
      <c r="C351" s="48"/>
      <c r="D351" s="48"/>
      <c r="E351" s="48"/>
      <c r="F351" s="48"/>
      <c r="G351" s="48"/>
      <c r="H351" s="48"/>
      <c r="I351" s="48"/>
      <c r="J351" s="297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</row>
    <row r="352" spans="1:31" ht="36" customHeight="1">
      <c r="A352" s="79"/>
      <c r="B352" s="48"/>
      <c r="C352" s="48"/>
      <c r="D352" s="48"/>
      <c r="E352" s="48"/>
      <c r="F352" s="48"/>
      <c r="G352" s="48"/>
      <c r="H352" s="48"/>
      <c r="I352" s="48"/>
      <c r="J352" s="297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</row>
    <row r="353" spans="1:31" ht="36" customHeight="1">
      <c r="A353" s="79"/>
      <c r="B353" s="48"/>
      <c r="C353" s="48"/>
      <c r="D353" s="48"/>
      <c r="E353" s="48"/>
      <c r="F353" s="48"/>
      <c r="G353" s="48"/>
      <c r="H353" s="48"/>
      <c r="I353" s="48"/>
      <c r="J353" s="297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</row>
    <row r="354" spans="1:31" ht="36" customHeight="1">
      <c r="A354" s="79"/>
      <c r="B354" s="48"/>
      <c r="C354" s="48"/>
      <c r="D354" s="48"/>
      <c r="E354" s="48"/>
      <c r="F354" s="48"/>
      <c r="G354" s="48"/>
      <c r="H354" s="48"/>
      <c r="I354" s="48"/>
      <c r="J354" s="297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</row>
    <row r="355" spans="1:31" ht="36" customHeight="1">
      <c r="A355" s="79"/>
      <c r="B355" s="48"/>
      <c r="C355" s="48"/>
      <c r="D355" s="48"/>
      <c r="E355" s="48"/>
      <c r="F355" s="48"/>
      <c r="G355" s="48"/>
      <c r="H355" s="48"/>
      <c r="I355" s="48"/>
      <c r="J355" s="297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</row>
    <row r="356" spans="1:31" ht="36" customHeight="1">
      <c r="A356" s="79"/>
      <c r="B356" s="48"/>
      <c r="C356" s="48"/>
      <c r="D356" s="48"/>
      <c r="E356" s="48"/>
      <c r="F356" s="48"/>
      <c r="G356" s="48"/>
      <c r="H356" s="48"/>
      <c r="I356" s="48"/>
      <c r="J356" s="297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</row>
    <row r="357" spans="1:31" ht="36" customHeight="1">
      <c r="A357" s="79"/>
      <c r="B357" s="48"/>
      <c r="C357" s="48"/>
      <c r="D357" s="48"/>
      <c r="E357" s="48"/>
      <c r="F357" s="48"/>
      <c r="G357" s="48"/>
      <c r="H357" s="48"/>
      <c r="I357" s="48"/>
      <c r="J357" s="297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</row>
    <row r="358" spans="1:31" ht="36" customHeight="1">
      <c r="A358" s="79"/>
      <c r="B358" s="48"/>
      <c r="C358" s="48"/>
      <c r="D358" s="48"/>
      <c r="E358" s="48"/>
      <c r="F358" s="48"/>
      <c r="G358" s="48"/>
      <c r="H358" s="48"/>
      <c r="I358" s="48"/>
      <c r="J358" s="297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</row>
    <row r="359" spans="1:31" ht="36" customHeight="1">
      <c r="A359" s="79"/>
      <c r="B359" s="48"/>
      <c r="C359" s="48"/>
      <c r="D359" s="48"/>
      <c r="E359" s="48"/>
      <c r="F359" s="48"/>
      <c r="G359" s="48"/>
      <c r="H359" s="48"/>
      <c r="I359" s="48"/>
      <c r="J359" s="297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</row>
    <row r="360" spans="1:31" ht="36" customHeight="1">
      <c r="A360" s="79"/>
      <c r="B360" s="48"/>
      <c r="C360" s="48"/>
      <c r="D360" s="48"/>
      <c r="E360" s="48"/>
      <c r="F360" s="48"/>
      <c r="G360" s="48"/>
      <c r="H360" s="48"/>
      <c r="I360" s="48"/>
      <c r="J360" s="297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</row>
    <row r="361" spans="1:31" ht="36" customHeight="1">
      <c r="A361" s="79"/>
      <c r="B361" s="48"/>
      <c r="C361" s="48"/>
      <c r="D361" s="48"/>
      <c r="E361" s="48"/>
      <c r="F361" s="48"/>
      <c r="G361" s="48"/>
      <c r="H361" s="48"/>
      <c r="I361" s="48"/>
      <c r="J361" s="297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</row>
    <row r="362" spans="1:31" ht="36" customHeight="1">
      <c r="A362" s="79"/>
      <c r="B362" s="48"/>
      <c r="C362" s="48"/>
      <c r="D362" s="48"/>
      <c r="E362" s="48"/>
      <c r="F362" s="48"/>
      <c r="G362" s="48"/>
      <c r="H362" s="48"/>
      <c r="I362" s="48"/>
      <c r="J362" s="297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</row>
    <row r="363" spans="1:31" ht="36" customHeight="1">
      <c r="A363" s="79"/>
      <c r="B363" s="48"/>
      <c r="C363" s="48"/>
      <c r="D363" s="48"/>
      <c r="E363" s="48"/>
      <c r="F363" s="48"/>
      <c r="G363" s="48"/>
      <c r="H363" s="48"/>
      <c r="I363" s="48"/>
      <c r="J363" s="297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</row>
    <row r="364" spans="1:31" ht="36" customHeight="1">
      <c r="A364" s="79"/>
      <c r="B364" s="48"/>
      <c r="C364" s="48"/>
      <c r="D364" s="48"/>
      <c r="E364" s="48"/>
      <c r="F364" s="48"/>
      <c r="G364" s="48"/>
      <c r="H364" s="48"/>
      <c r="I364" s="48"/>
      <c r="J364" s="297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</row>
    <row r="365" spans="1:31" ht="36" customHeight="1">
      <c r="A365" s="79"/>
      <c r="B365" s="48"/>
      <c r="C365" s="48"/>
      <c r="D365" s="48"/>
      <c r="E365" s="48"/>
      <c r="F365" s="48"/>
      <c r="G365" s="48"/>
      <c r="H365" s="48"/>
      <c r="I365" s="48"/>
      <c r="J365" s="297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</row>
    <row r="366" spans="1:31" ht="36" customHeight="1">
      <c r="A366" s="79"/>
      <c r="B366" s="48"/>
      <c r="C366" s="48"/>
      <c r="D366" s="48"/>
      <c r="E366" s="48"/>
      <c r="F366" s="48"/>
      <c r="G366" s="48"/>
      <c r="H366" s="48"/>
      <c r="I366" s="48"/>
      <c r="J366" s="297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</row>
    <row r="367" spans="1:31" ht="36" customHeight="1">
      <c r="A367" s="79"/>
      <c r="B367" s="48"/>
      <c r="C367" s="48"/>
      <c r="D367" s="48"/>
      <c r="E367" s="48"/>
      <c r="F367" s="48"/>
      <c r="G367" s="48"/>
      <c r="H367" s="48"/>
      <c r="I367" s="48"/>
      <c r="J367" s="297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</row>
    <row r="368" spans="1:31" ht="36" customHeight="1">
      <c r="A368" s="79"/>
      <c r="B368" s="48"/>
      <c r="C368" s="48"/>
      <c r="D368" s="48"/>
      <c r="E368" s="48"/>
      <c r="F368" s="48"/>
      <c r="G368" s="48"/>
      <c r="H368" s="48"/>
      <c r="I368" s="48"/>
      <c r="J368" s="297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</row>
    <row r="369" spans="1:31" ht="36" customHeight="1">
      <c r="A369" s="79"/>
      <c r="B369" s="48"/>
      <c r="C369" s="48"/>
      <c r="D369" s="48"/>
      <c r="E369" s="48"/>
      <c r="F369" s="48"/>
      <c r="G369" s="48"/>
      <c r="H369" s="48"/>
      <c r="I369" s="48"/>
      <c r="J369" s="297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</row>
    <row r="370" spans="1:31" ht="36" customHeight="1">
      <c r="A370" s="79"/>
      <c r="B370" s="48"/>
      <c r="C370" s="48"/>
      <c r="D370" s="48"/>
      <c r="E370" s="48"/>
      <c r="F370" s="48"/>
      <c r="G370" s="48"/>
      <c r="H370" s="48"/>
      <c r="I370" s="48"/>
      <c r="J370" s="297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</row>
    <row r="371" spans="1:31" ht="36" customHeight="1">
      <c r="A371" s="79"/>
      <c r="B371" s="48"/>
      <c r="C371" s="48"/>
      <c r="D371" s="48"/>
      <c r="E371" s="48"/>
      <c r="F371" s="48"/>
      <c r="G371" s="48"/>
      <c r="H371" s="48"/>
      <c r="I371" s="48"/>
      <c r="J371" s="297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</row>
    <row r="372" spans="1:31" ht="36" customHeight="1">
      <c r="A372" s="79"/>
      <c r="B372" s="48"/>
      <c r="C372" s="48"/>
      <c r="D372" s="48"/>
      <c r="E372" s="48"/>
      <c r="F372" s="48"/>
      <c r="G372" s="48"/>
      <c r="H372" s="48"/>
      <c r="I372" s="48"/>
      <c r="J372" s="297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</row>
    <row r="373" spans="1:31" ht="36" customHeight="1">
      <c r="A373" s="79"/>
      <c r="B373" s="48"/>
      <c r="C373" s="48"/>
      <c r="D373" s="48"/>
      <c r="E373" s="48"/>
      <c r="F373" s="48"/>
      <c r="G373" s="48"/>
      <c r="H373" s="48"/>
      <c r="I373" s="48"/>
      <c r="J373" s="297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</row>
    <row r="374" spans="1:31" ht="36" customHeight="1">
      <c r="A374" s="79"/>
      <c r="B374" s="48"/>
      <c r="C374" s="48"/>
      <c r="D374" s="48"/>
      <c r="E374" s="48"/>
      <c r="F374" s="48"/>
      <c r="G374" s="48"/>
      <c r="H374" s="48"/>
      <c r="I374" s="48"/>
      <c r="J374" s="297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</row>
    <row r="375" spans="1:31" ht="36" customHeight="1">
      <c r="A375" s="79"/>
      <c r="B375" s="48"/>
      <c r="C375" s="48"/>
      <c r="D375" s="48"/>
      <c r="E375" s="48"/>
      <c r="F375" s="48"/>
      <c r="G375" s="48"/>
      <c r="H375" s="48"/>
      <c r="I375" s="48"/>
      <c r="J375" s="297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</row>
    <row r="376" spans="1:31" ht="36" customHeight="1">
      <c r="A376" s="79"/>
      <c r="B376" s="48"/>
      <c r="C376" s="48"/>
      <c r="D376" s="48"/>
      <c r="E376" s="48"/>
      <c r="F376" s="48"/>
      <c r="G376" s="48"/>
      <c r="H376" s="48"/>
      <c r="I376" s="48"/>
      <c r="J376" s="297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</row>
    <row r="377" spans="1:31" ht="36" customHeight="1">
      <c r="A377" s="79"/>
      <c r="B377" s="48"/>
      <c r="C377" s="48"/>
      <c r="D377" s="48"/>
      <c r="E377" s="48"/>
      <c r="F377" s="48"/>
      <c r="G377" s="48"/>
      <c r="H377" s="48"/>
      <c r="I377" s="48"/>
      <c r="J377" s="297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</row>
    <row r="378" spans="1:31" ht="36" customHeight="1">
      <c r="A378" s="79"/>
      <c r="B378" s="48"/>
      <c r="C378" s="48"/>
      <c r="D378" s="48"/>
      <c r="E378" s="48"/>
      <c r="F378" s="48"/>
      <c r="G378" s="48"/>
      <c r="H378" s="48"/>
      <c r="I378" s="48"/>
      <c r="J378" s="297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</row>
    <row r="379" spans="1:31" ht="36" customHeight="1">
      <c r="A379" s="79"/>
      <c r="B379" s="48"/>
      <c r="C379" s="48"/>
      <c r="D379" s="48"/>
      <c r="E379" s="48"/>
      <c r="F379" s="48"/>
      <c r="G379" s="48"/>
      <c r="H379" s="48"/>
      <c r="I379" s="48"/>
      <c r="J379" s="297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</row>
    <row r="380" spans="1:31" ht="36" customHeight="1">
      <c r="A380" s="79"/>
      <c r="B380" s="48"/>
      <c r="C380" s="48"/>
      <c r="D380" s="48"/>
      <c r="E380" s="48"/>
      <c r="F380" s="48"/>
      <c r="G380" s="48"/>
      <c r="H380" s="48"/>
      <c r="I380" s="48"/>
      <c r="J380" s="297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</row>
    <row r="381" spans="1:31" ht="36" customHeight="1">
      <c r="A381" s="79"/>
      <c r="B381" s="48"/>
      <c r="C381" s="48"/>
      <c r="D381" s="48"/>
      <c r="E381" s="48"/>
      <c r="F381" s="48"/>
      <c r="G381" s="48"/>
      <c r="H381" s="48"/>
      <c r="I381" s="48"/>
      <c r="J381" s="297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</row>
    <row r="382" spans="1:31" ht="36" customHeight="1">
      <c r="A382" s="79"/>
      <c r="B382" s="48"/>
      <c r="C382" s="48"/>
      <c r="D382" s="48"/>
      <c r="E382" s="48"/>
      <c r="F382" s="48"/>
      <c r="G382" s="48"/>
      <c r="H382" s="48"/>
      <c r="I382" s="48"/>
      <c r="J382" s="297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</row>
    <row r="383" spans="1:31" ht="36" customHeight="1">
      <c r="A383" s="79"/>
      <c r="B383" s="48"/>
      <c r="C383" s="48"/>
      <c r="D383" s="48"/>
      <c r="E383" s="48"/>
      <c r="F383" s="48"/>
      <c r="G383" s="48"/>
      <c r="H383" s="48"/>
      <c r="I383" s="48"/>
      <c r="J383" s="297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</row>
    <row r="384" spans="1:31" ht="36" customHeight="1">
      <c r="A384" s="79"/>
      <c r="B384" s="48"/>
      <c r="C384" s="48"/>
      <c r="D384" s="48"/>
      <c r="E384" s="48"/>
      <c r="F384" s="48"/>
      <c r="G384" s="48"/>
      <c r="H384" s="48"/>
      <c r="I384" s="48"/>
      <c r="J384" s="297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</row>
    <row r="385" spans="1:31" ht="36" customHeight="1">
      <c r="A385" s="79"/>
      <c r="B385" s="48"/>
      <c r="C385" s="48"/>
      <c r="D385" s="48"/>
      <c r="E385" s="48"/>
      <c r="F385" s="48"/>
      <c r="G385" s="48"/>
      <c r="H385" s="48"/>
      <c r="I385" s="48"/>
      <c r="J385" s="297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</row>
    <row r="386" spans="1:31" ht="36" customHeight="1">
      <c r="A386" s="79"/>
      <c r="B386" s="48"/>
      <c r="C386" s="48"/>
      <c r="D386" s="48"/>
      <c r="E386" s="48"/>
      <c r="F386" s="48"/>
      <c r="G386" s="48"/>
      <c r="H386" s="48"/>
      <c r="I386" s="48"/>
      <c r="J386" s="297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</row>
    <row r="387" spans="1:31" ht="36" customHeight="1">
      <c r="A387" s="79"/>
      <c r="B387" s="48"/>
      <c r="C387" s="48"/>
      <c r="D387" s="48"/>
      <c r="E387" s="48"/>
      <c r="F387" s="48"/>
      <c r="G387" s="48"/>
      <c r="H387" s="48"/>
      <c r="I387" s="48"/>
      <c r="J387" s="297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</row>
    <row r="388" spans="1:31" ht="36" customHeight="1">
      <c r="A388" s="79"/>
      <c r="B388" s="48"/>
      <c r="C388" s="48"/>
      <c r="D388" s="48"/>
      <c r="E388" s="48"/>
      <c r="F388" s="48"/>
      <c r="G388" s="48"/>
      <c r="H388" s="48"/>
      <c r="I388" s="48"/>
      <c r="J388" s="297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</row>
    <row r="389" spans="1:31" ht="36" customHeight="1">
      <c r="A389" s="79"/>
      <c r="B389" s="48"/>
      <c r="C389" s="48"/>
      <c r="D389" s="48"/>
      <c r="E389" s="48"/>
      <c r="F389" s="48"/>
      <c r="G389" s="48"/>
      <c r="H389" s="48"/>
      <c r="I389" s="48"/>
      <c r="J389" s="297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</row>
    <row r="390" spans="1:31" ht="36" customHeight="1">
      <c r="A390" s="79"/>
      <c r="B390" s="48"/>
      <c r="C390" s="48"/>
      <c r="D390" s="48"/>
      <c r="E390" s="48"/>
      <c r="F390" s="48"/>
      <c r="G390" s="48"/>
      <c r="H390" s="48"/>
      <c r="I390" s="48"/>
      <c r="J390" s="297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</row>
    <row r="391" spans="1:31" ht="36" customHeight="1">
      <c r="A391" s="79"/>
      <c r="B391" s="48"/>
      <c r="C391" s="48"/>
      <c r="D391" s="48"/>
      <c r="E391" s="48"/>
      <c r="F391" s="48"/>
      <c r="G391" s="48"/>
      <c r="H391" s="48"/>
      <c r="I391" s="48"/>
      <c r="J391" s="297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</row>
    <row r="392" spans="1:31" ht="36" customHeight="1">
      <c r="A392" s="79"/>
      <c r="B392" s="48"/>
      <c r="C392" s="48"/>
      <c r="D392" s="48"/>
      <c r="E392" s="48"/>
      <c r="F392" s="48"/>
      <c r="G392" s="48"/>
      <c r="H392" s="48"/>
      <c r="I392" s="48"/>
      <c r="J392" s="297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</row>
    <row r="393" spans="1:31" ht="36" customHeight="1">
      <c r="A393" s="79"/>
      <c r="B393" s="48"/>
      <c r="C393" s="48"/>
      <c r="D393" s="48"/>
      <c r="E393" s="48"/>
      <c r="F393" s="48"/>
      <c r="G393" s="48"/>
      <c r="H393" s="48"/>
      <c r="I393" s="48"/>
      <c r="J393" s="297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</row>
    <row r="394" spans="1:31" ht="36" customHeight="1">
      <c r="A394" s="79"/>
      <c r="B394" s="48"/>
      <c r="C394" s="48"/>
      <c r="D394" s="48"/>
      <c r="E394" s="48"/>
      <c r="F394" s="48"/>
      <c r="G394" s="48"/>
      <c r="H394" s="48"/>
      <c r="I394" s="48"/>
      <c r="J394" s="297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</row>
    <row r="395" spans="1:31" ht="36" customHeight="1">
      <c r="A395" s="79"/>
      <c r="B395" s="48"/>
      <c r="C395" s="48"/>
      <c r="D395" s="48"/>
      <c r="E395" s="48"/>
      <c r="F395" s="48"/>
      <c r="G395" s="48"/>
      <c r="H395" s="48"/>
      <c r="I395" s="48"/>
      <c r="J395" s="297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</row>
    <row r="396" spans="1:31" ht="36" customHeight="1">
      <c r="A396" s="79"/>
      <c r="B396" s="48"/>
      <c r="C396" s="48"/>
      <c r="D396" s="48"/>
      <c r="E396" s="48"/>
      <c r="F396" s="48"/>
      <c r="G396" s="48"/>
      <c r="H396" s="48"/>
      <c r="I396" s="48"/>
      <c r="J396" s="297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</row>
    <row r="397" spans="1:31" ht="36" customHeight="1">
      <c r="A397" s="79"/>
      <c r="B397" s="48"/>
      <c r="C397" s="48"/>
      <c r="D397" s="48"/>
      <c r="E397" s="48"/>
      <c r="F397" s="48"/>
      <c r="G397" s="48"/>
      <c r="H397" s="48"/>
      <c r="I397" s="48"/>
      <c r="J397" s="297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</row>
    <row r="398" spans="1:31" ht="36" customHeight="1">
      <c r="A398" s="79"/>
      <c r="B398" s="48"/>
      <c r="C398" s="48"/>
      <c r="D398" s="48"/>
      <c r="E398" s="48"/>
      <c r="F398" s="48"/>
      <c r="G398" s="48"/>
      <c r="H398" s="48"/>
      <c r="I398" s="48"/>
      <c r="J398" s="297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</row>
    <row r="399" spans="1:31" ht="36" customHeight="1">
      <c r="A399" s="79"/>
      <c r="B399" s="48"/>
      <c r="C399" s="48"/>
      <c r="D399" s="48"/>
      <c r="E399" s="48"/>
      <c r="F399" s="48"/>
      <c r="G399" s="48"/>
      <c r="H399" s="48"/>
      <c r="I399" s="48"/>
      <c r="J399" s="297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</row>
    <row r="400" spans="1:31" ht="36" customHeight="1">
      <c r="A400" s="79"/>
      <c r="B400" s="48"/>
      <c r="C400" s="48"/>
      <c r="D400" s="48"/>
      <c r="E400" s="48"/>
      <c r="F400" s="48"/>
      <c r="G400" s="48"/>
      <c r="H400" s="48"/>
      <c r="I400" s="48"/>
      <c r="J400" s="297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</row>
    <row r="401" spans="1:31" ht="36" customHeight="1">
      <c r="A401" s="79"/>
      <c r="B401" s="48"/>
      <c r="C401" s="48"/>
      <c r="D401" s="48"/>
      <c r="E401" s="48"/>
      <c r="F401" s="48"/>
      <c r="G401" s="48"/>
      <c r="H401" s="48"/>
      <c r="I401" s="48"/>
      <c r="J401" s="297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</row>
    <row r="402" spans="1:31" ht="36" customHeight="1">
      <c r="A402" s="79"/>
      <c r="B402" s="48"/>
      <c r="C402" s="48"/>
      <c r="D402" s="48"/>
      <c r="E402" s="48"/>
      <c r="F402" s="48"/>
      <c r="G402" s="48"/>
      <c r="H402" s="48"/>
      <c r="I402" s="48"/>
      <c r="J402" s="297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</row>
    <row r="403" spans="1:31" ht="36" customHeight="1">
      <c r="A403" s="79"/>
      <c r="B403" s="48"/>
      <c r="C403" s="48"/>
      <c r="D403" s="48"/>
      <c r="E403" s="48"/>
      <c r="F403" s="48"/>
      <c r="G403" s="48"/>
      <c r="H403" s="48"/>
      <c r="I403" s="48"/>
      <c r="J403" s="297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</row>
    <row r="404" spans="1:31" ht="36" customHeight="1">
      <c r="A404" s="79"/>
      <c r="B404" s="48"/>
      <c r="C404" s="48"/>
      <c r="D404" s="48"/>
      <c r="E404" s="48"/>
      <c r="F404" s="48"/>
      <c r="G404" s="48"/>
      <c r="H404" s="48"/>
      <c r="I404" s="48"/>
      <c r="J404" s="297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</row>
    <row r="405" spans="1:31" ht="36" customHeight="1">
      <c r="A405" s="79"/>
      <c r="B405" s="48"/>
      <c r="C405" s="48"/>
      <c r="D405" s="48"/>
      <c r="E405" s="48"/>
      <c r="F405" s="48"/>
      <c r="G405" s="48"/>
      <c r="H405" s="48"/>
      <c r="I405" s="48"/>
      <c r="J405" s="297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</row>
    <row r="406" spans="1:31" ht="36" customHeight="1">
      <c r="A406" s="79"/>
      <c r="B406" s="48"/>
      <c r="C406" s="48"/>
      <c r="D406" s="48"/>
      <c r="E406" s="48"/>
      <c r="F406" s="48"/>
      <c r="G406" s="48"/>
      <c r="H406" s="48"/>
      <c r="I406" s="48"/>
      <c r="J406" s="297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</row>
    <row r="407" spans="1:31" ht="36" customHeight="1">
      <c r="A407" s="79"/>
      <c r="B407" s="48"/>
      <c r="C407" s="48"/>
      <c r="D407" s="48"/>
      <c r="E407" s="48"/>
      <c r="F407" s="48"/>
      <c r="G407" s="48"/>
      <c r="H407" s="48"/>
      <c r="I407" s="48"/>
      <c r="J407" s="297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</row>
    <row r="408" spans="1:31" ht="36" customHeight="1">
      <c r="A408" s="79"/>
      <c r="B408" s="48"/>
      <c r="C408" s="48"/>
      <c r="D408" s="48"/>
      <c r="E408" s="48"/>
      <c r="F408" s="48"/>
      <c r="G408" s="48"/>
      <c r="H408" s="48"/>
      <c r="I408" s="48"/>
      <c r="J408" s="297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</row>
    <row r="409" spans="1:31" ht="36" customHeight="1">
      <c r="A409" s="79"/>
      <c r="B409" s="48"/>
      <c r="C409" s="48"/>
      <c r="D409" s="48"/>
      <c r="E409" s="48"/>
      <c r="F409" s="48"/>
      <c r="G409" s="48"/>
      <c r="H409" s="48"/>
      <c r="I409" s="48"/>
      <c r="J409" s="297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</row>
    <row r="410" spans="1:31" ht="36" customHeight="1">
      <c r="A410" s="79"/>
      <c r="B410" s="48"/>
      <c r="C410" s="48"/>
      <c r="D410" s="48"/>
      <c r="E410" s="48"/>
      <c r="F410" s="48"/>
      <c r="G410" s="48"/>
      <c r="H410" s="48"/>
      <c r="I410" s="48"/>
      <c r="J410" s="297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</row>
    <row r="411" spans="1:31" ht="36" customHeight="1">
      <c r="A411" s="79"/>
      <c r="B411" s="48"/>
      <c r="C411" s="48"/>
      <c r="D411" s="48"/>
      <c r="E411" s="48"/>
      <c r="F411" s="48"/>
      <c r="G411" s="48"/>
      <c r="H411" s="48"/>
      <c r="I411" s="48"/>
      <c r="J411" s="297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</row>
    <row r="412" spans="1:31" ht="36" customHeight="1">
      <c r="A412" s="79"/>
      <c r="B412" s="48"/>
      <c r="C412" s="48"/>
      <c r="D412" s="48"/>
      <c r="E412" s="48"/>
      <c r="F412" s="48"/>
      <c r="G412" s="48"/>
      <c r="H412" s="48"/>
      <c r="I412" s="48"/>
      <c r="J412" s="297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</row>
    <row r="413" spans="1:31" ht="36" customHeight="1">
      <c r="A413" s="79"/>
      <c r="B413" s="48"/>
      <c r="C413" s="48"/>
      <c r="D413" s="48"/>
      <c r="E413" s="48"/>
      <c r="F413" s="48"/>
      <c r="G413" s="48"/>
      <c r="H413" s="48"/>
      <c r="I413" s="48"/>
      <c r="J413" s="297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</row>
    <row r="414" spans="1:31" ht="36" customHeight="1">
      <c r="A414" s="79"/>
      <c r="B414" s="48"/>
      <c r="C414" s="48"/>
      <c r="D414" s="48"/>
      <c r="E414" s="48"/>
      <c r="F414" s="48"/>
      <c r="G414" s="48"/>
      <c r="H414" s="48"/>
      <c r="I414" s="48"/>
      <c r="J414" s="297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</row>
    <row r="415" spans="1:31" ht="36" customHeight="1">
      <c r="A415" s="79"/>
      <c r="B415" s="48"/>
      <c r="C415" s="48"/>
      <c r="D415" s="48"/>
      <c r="E415" s="48"/>
      <c r="F415" s="48"/>
      <c r="G415" s="48"/>
      <c r="H415" s="48"/>
      <c r="I415" s="48"/>
      <c r="J415" s="297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</row>
    <row r="416" spans="1:31" ht="36" customHeight="1">
      <c r="A416" s="79"/>
      <c r="B416" s="48"/>
      <c r="C416" s="48"/>
      <c r="D416" s="48"/>
      <c r="E416" s="48"/>
      <c r="F416" s="48"/>
      <c r="G416" s="48"/>
      <c r="H416" s="48"/>
      <c r="I416" s="48"/>
      <c r="J416" s="297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</row>
    <row r="417" spans="1:31" ht="36" customHeight="1">
      <c r="A417" s="79"/>
      <c r="B417" s="48"/>
      <c r="C417" s="48"/>
      <c r="D417" s="48"/>
      <c r="E417" s="48"/>
      <c r="F417" s="48"/>
      <c r="G417" s="48"/>
      <c r="H417" s="48"/>
      <c r="I417" s="48"/>
      <c r="J417" s="297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</row>
    <row r="418" spans="1:31" ht="36" customHeight="1">
      <c r="A418" s="79"/>
      <c r="B418" s="48"/>
      <c r="C418" s="48"/>
      <c r="D418" s="48"/>
      <c r="E418" s="48"/>
      <c r="F418" s="48"/>
      <c r="G418" s="48"/>
      <c r="H418" s="48"/>
      <c r="I418" s="48"/>
      <c r="J418" s="297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</row>
    <row r="419" spans="1:31" ht="36" customHeight="1">
      <c r="A419" s="79"/>
      <c r="B419" s="48"/>
      <c r="C419" s="48"/>
      <c r="D419" s="48"/>
      <c r="E419" s="48"/>
      <c r="F419" s="48"/>
      <c r="G419" s="48"/>
      <c r="H419" s="48"/>
      <c r="I419" s="48"/>
      <c r="J419" s="297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</row>
    <row r="420" spans="1:31" ht="36" customHeight="1">
      <c r="A420" s="79"/>
      <c r="B420" s="48"/>
      <c r="C420" s="48"/>
      <c r="D420" s="48"/>
      <c r="E420" s="48"/>
      <c r="F420" s="48"/>
      <c r="G420" s="48"/>
      <c r="H420" s="48"/>
      <c r="I420" s="48"/>
      <c r="J420" s="297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</row>
    <row r="421" spans="1:31" ht="36" customHeight="1">
      <c r="A421" s="79"/>
      <c r="B421" s="48"/>
      <c r="C421" s="48"/>
      <c r="D421" s="48"/>
      <c r="E421" s="48"/>
      <c r="F421" s="48"/>
      <c r="G421" s="48"/>
      <c r="H421" s="48"/>
      <c r="I421" s="48"/>
      <c r="J421" s="297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</row>
    <row r="422" spans="1:31" ht="36" customHeight="1">
      <c r="A422" s="79"/>
      <c r="B422" s="48"/>
      <c r="C422" s="48"/>
      <c r="D422" s="48"/>
      <c r="E422" s="48"/>
      <c r="F422" s="48"/>
      <c r="G422" s="48"/>
      <c r="H422" s="48"/>
      <c r="I422" s="48"/>
      <c r="J422" s="297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</row>
    <row r="423" spans="1:31" ht="36" customHeight="1">
      <c r="A423" s="79"/>
      <c r="B423" s="48"/>
      <c r="C423" s="48"/>
      <c r="D423" s="48"/>
      <c r="E423" s="48"/>
      <c r="F423" s="48"/>
      <c r="G423" s="48"/>
      <c r="H423" s="48"/>
      <c r="I423" s="48"/>
      <c r="J423" s="297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</row>
    <row r="424" spans="1:31" ht="36" customHeight="1">
      <c r="A424" s="79"/>
      <c r="B424" s="48"/>
      <c r="C424" s="48"/>
      <c r="D424" s="48"/>
      <c r="E424" s="48"/>
      <c r="F424" s="48"/>
      <c r="G424" s="48"/>
      <c r="H424" s="48"/>
      <c r="I424" s="48"/>
      <c r="J424" s="297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</row>
    <row r="425" spans="1:31" ht="36" customHeight="1">
      <c r="A425" s="79"/>
      <c r="B425" s="48"/>
      <c r="C425" s="48"/>
      <c r="D425" s="48"/>
      <c r="E425" s="48"/>
      <c r="F425" s="48"/>
      <c r="G425" s="48"/>
      <c r="H425" s="48"/>
      <c r="I425" s="48"/>
      <c r="J425" s="297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</row>
    <row r="426" spans="1:31" ht="36" customHeight="1">
      <c r="A426" s="79"/>
      <c r="B426" s="48"/>
      <c r="C426" s="48"/>
      <c r="D426" s="48"/>
      <c r="E426" s="48"/>
      <c r="F426" s="48"/>
      <c r="G426" s="48"/>
      <c r="H426" s="48"/>
      <c r="I426" s="48"/>
      <c r="J426" s="297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</row>
    <row r="427" spans="1:31" ht="36" customHeight="1">
      <c r="A427" s="79"/>
      <c r="B427" s="48"/>
      <c r="C427" s="48"/>
      <c r="D427" s="48"/>
      <c r="E427" s="48"/>
      <c r="F427" s="48"/>
      <c r="G427" s="48"/>
      <c r="H427" s="48"/>
      <c r="I427" s="48"/>
      <c r="J427" s="297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</row>
    <row r="428" spans="1:31" ht="36" customHeight="1">
      <c r="A428" s="79"/>
      <c r="B428" s="48"/>
      <c r="C428" s="48"/>
      <c r="D428" s="48"/>
      <c r="E428" s="48"/>
      <c r="F428" s="48"/>
      <c r="G428" s="48"/>
      <c r="H428" s="48"/>
      <c r="I428" s="48"/>
      <c r="J428" s="297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</row>
    <row r="429" spans="1:31" ht="36" customHeight="1">
      <c r="A429" s="79"/>
      <c r="B429" s="48"/>
      <c r="C429" s="48"/>
      <c r="D429" s="48"/>
      <c r="E429" s="48"/>
      <c r="F429" s="48"/>
      <c r="G429" s="48"/>
      <c r="H429" s="48"/>
      <c r="I429" s="48"/>
      <c r="J429" s="297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</row>
    <row r="430" spans="1:31" ht="36" customHeight="1">
      <c r="A430" s="79"/>
      <c r="B430" s="48"/>
      <c r="C430" s="48"/>
      <c r="D430" s="48"/>
      <c r="E430" s="48"/>
      <c r="F430" s="48"/>
      <c r="G430" s="48"/>
      <c r="H430" s="48"/>
      <c r="I430" s="48"/>
      <c r="J430" s="297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</row>
    <row r="431" spans="1:31" ht="36" customHeight="1">
      <c r="A431" s="79"/>
      <c r="B431" s="48"/>
      <c r="C431" s="48"/>
      <c r="D431" s="48"/>
      <c r="E431" s="48"/>
      <c r="F431" s="48"/>
      <c r="G431" s="48"/>
      <c r="H431" s="48"/>
      <c r="I431" s="48"/>
      <c r="J431" s="297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</row>
    <row r="432" spans="1:31" ht="36" customHeight="1">
      <c r="A432" s="79"/>
      <c r="B432" s="48"/>
      <c r="C432" s="48"/>
      <c r="D432" s="48"/>
      <c r="E432" s="48"/>
      <c r="F432" s="48"/>
      <c r="G432" s="48"/>
      <c r="H432" s="48"/>
      <c r="I432" s="48"/>
      <c r="J432" s="297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</row>
    <row r="433" spans="1:31" ht="36" customHeight="1">
      <c r="A433" s="79"/>
      <c r="B433" s="48"/>
      <c r="C433" s="48"/>
      <c r="D433" s="48"/>
      <c r="E433" s="48"/>
      <c r="F433" s="48"/>
      <c r="G433" s="48"/>
      <c r="H433" s="48"/>
      <c r="I433" s="48"/>
      <c r="J433" s="297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</row>
    <row r="434" spans="1:31" ht="36" customHeight="1">
      <c r="A434" s="79"/>
      <c r="B434" s="48"/>
      <c r="C434" s="48"/>
      <c r="D434" s="48"/>
      <c r="E434" s="48"/>
      <c r="F434" s="48"/>
      <c r="G434" s="48"/>
      <c r="H434" s="48"/>
      <c r="I434" s="48"/>
      <c r="J434" s="297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</row>
    <row r="435" spans="1:31" ht="36" customHeight="1">
      <c r="A435" s="79"/>
      <c r="B435" s="48"/>
      <c r="C435" s="48"/>
      <c r="D435" s="48"/>
      <c r="E435" s="48"/>
      <c r="F435" s="48"/>
      <c r="G435" s="48"/>
      <c r="H435" s="48"/>
      <c r="I435" s="48"/>
      <c r="J435" s="297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</row>
    <row r="436" spans="1:31" ht="36" customHeight="1">
      <c r="A436" s="79"/>
      <c r="B436" s="48"/>
      <c r="C436" s="48"/>
      <c r="D436" s="48"/>
      <c r="E436" s="48"/>
      <c r="F436" s="48"/>
      <c r="G436" s="48"/>
      <c r="H436" s="48"/>
      <c r="I436" s="48"/>
      <c r="J436" s="297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</row>
    <row r="437" spans="1:31" ht="36" customHeight="1">
      <c r="A437" s="79"/>
      <c r="B437" s="48"/>
      <c r="C437" s="48"/>
      <c r="D437" s="48"/>
      <c r="E437" s="48"/>
      <c r="F437" s="48"/>
      <c r="G437" s="48"/>
      <c r="H437" s="48"/>
      <c r="I437" s="48"/>
      <c r="J437" s="297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</row>
    <row r="438" spans="1:31" ht="36" customHeight="1">
      <c r="A438" s="79"/>
      <c r="B438" s="48"/>
      <c r="C438" s="48"/>
      <c r="D438" s="48"/>
      <c r="E438" s="48"/>
      <c r="F438" s="48"/>
      <c r="G438" s="48"/>
      <c r="H438" s="48"/>
      <c r="I438" s="48"/>
      <c r="J438" s="297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</row>
    <row r="439" spans="1:31" ht="36" customHeight="1">
      <c r="A439" s="79"/>
      <c r="B439" s="48"/>
      <c r="C439" s="48"/>
      <c r="D439" s="48"/>
      <c r="E439" s="48"/>
      <c r="F439" s="48"/>
      <c r="G439" s="48"/>
      <c r="H439" s="48"/>
      <c r="I439" s="48"/>
      <c r="J439" s="297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</row>
    <row r="440" spans="1:31" ht="36" customHeight="1">
      <c r="A440" s="79"/>
      <c r="B440" s="48"/>
      <c r="C440" s="48"/>
      <c r="D440" s="48"/>
      <c r="E440" s="48"/>
      <c r="F440" s="48"/>
      <c r="G440" s="48"/>
      <c r="H440" s="48"/>
      <c r="I440" s="48"/>
      <c r="J440" s="297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</row>
    <row r="441" spans="1:31" ht="36" customHeight="1">
      <c r="A441" s="79"/>
      <c r="B441" s="48"/>
      <c r="C441" s="48"/>
      <c r="D441" s="48"/>
      <c r="E441" s="48"/>
      <c r="F441" s="48"/>
      <c r="G441" s="48"/>
      <c r="H441" s="48"/>
      <c r="I441" s="48"/>
      <c r="J441" s="297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</row>
    <row r="442" spans="1:31" ht="36" customHeight="1">
      <c r="A442" s="79"/>
      <c r="B442" s="48"/>
      <c r="C442" s="48"/>
      <c r="D442" s="48"/>
      <c r="E442" s="48"/>
      <c r="F442" s="48"/>
      <c r="G442" s="48"/>
      <c r="H442" s="48"/>
      <c r="I442" s="48"/>
      <c r="J442" s="297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</row>
    <row r="443" spans="1:31" ht="36" customHeight="1">
      <c r="A443" s="79"/>
      <c r="B443" s="48"/>
      <c r="C443" s="48"/>
      <c r="D443" s="48"/>
      <c r="E443" s="48"/>
      <c r="F443" s="48"/>
      <c r="G443" s="48"/>
      <c r="H443" s="48"/>
      <c r="I443" s="48"/>
      <c r="J443" s="297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</row>
    <row r="444" spans="1:31" ht="36" customHeight="1">
      <c r="A444" s="79"/>
      <c r="B444" s="48"/>
      <c r="C444" s="48"/>
      <c r="D444" s="48"/>
      <c r="E444" s="48"/>
      <c r="F444" s="48"/>
      <c r="G444" s="48"/>
      <c r="H444" s="48"/>
      <c r="I444" s="48"/>
      <c r="J444" s="297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</row>
    <row r="445" spans="1:31" ht="36" customHeight="1">
      <c r="A445" s="79"/>
      <c r="B445" s="48"/>
      <c r="C445" s="48"/>
      <c r="D445" s="48"/>
      <c r="E445" s="48"/>
      <c r="F445" s="48"/>
      <c r="G445" s="48"/>
      <c r="H445" s="48"/>
      <c r="I445" s="48"/>
      <c r="J445" s="297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</row>
    <row r="446" spans="1:31" ht="36" customHeight="1">
      <c r="A446" s="79"/>
      <c r="B446" s="48"/>
      <c r="C446" s="48"/>
      <c r="D446" s="48"/>
      <c r="E446" s="48"/>
      <c r="F446" s="48"/>
      <c r="G446" s="48"/>
      <c r="H446" s="48"/>
      <c r="I446" s="48"/>
      <c r="J446" s="297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</row>
    <row r="447" spans="1:31" ht="36" customHeight="1">
      <c r="A447" s="79"/>
      <c r="B447" s="48"/>
      <c r="C447" s="48"/>
      <c r="D447" s="48"/>
      <c r="E447" s="48"/>
      <c r="F447" s="48"/>
      <c r="G447" s="48"/>
      <c r="H447" s="48"/>
      <c r="I447" s="48"/>
      <c r="J447" s="297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</row>
    <row r="448" spans="1:31" ht="36" customHeight="1">
      <c r="A448" s="79"/>
      <c r="B448" s="48"/>
      <c r="C448" s="48"/>
      <c r="D448" s="48"/>
      <c r="E448" s="48"/>
      <c r="F448" s="48"/>
      <c r="G448" s="48"/>
      <c r="H448" s="48"/>
      <c r="I448" s="48"/>
      <c r="J448" s="297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</row>
    <row r="449" spans="1:31" ht="36" customHeight="1">
      <c r="A449" s="79"/>
      <c r="B449" s="48"/>
      <c r="C449" s="48"/>
      <c r="D449" s="48"/>
      <c r="E449" s="48"/>
      <c r="F449" s="48"/>
      <c r="G449" s="48"/>
      <c r="H449" s="48"/>
      <c r="I449" s="48"/>
      <c r="J449" s="297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</row>
    <row r="450" spans="1:31" ht="36" customHeight="1">
      <c r="A450" s="79"/>
      <c r="B450" s="48"/>
      <c r="C450" s="48"/>
      <c r="D450" s="48"/>
      <c r="E450" s="48"/>
      <c r="F450" s="48"/>
      <c r="G450" s="48"/>
      <c r="H450" s="48"/>
      <c r="I450" s="48"/>
      <c r="J450" s="297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</row>
    <row r="451" spans="1:31" ht="36" customHeight="1">
      <c r="A451" s="79"/>
      <c r="B451" s="48"/>
      <c r="C451" s="48"/>
      <c r="D451" s="48"/>
      <c r="E451" s="48"/>
      <c r="F451" s="48"/>
      <c r="G451" s="48"/>
      <c r="H451" s="48"/>
      <c r="I451" s="48"/>
      <c r="J451" s="297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</row>
    <row r="452" spans="1:31" ht="36" customHeight="1">
      <c r="A452" s="79"/>
      <c r="B452" s="48"/>
      <c r="C452" s="48"/>
      <c r="D452" s="48"/>
      <c r="E452" s="48"/>
      <c r="F452" s="48"/>
      <c r="G452" s="48"/>
      <c r="H452" s="48"/>
      <c r="I452" s="48"/>
      <c r="J452" s="297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</row>
    <row r="453" spans="1:31" ht="36" customHeight="1">
      <c r="A453" s="79"/>
      <c r="B453" s="48"/>
      <c r="C453" s="48"/>
      <c r="D453" s="48"/>
      <c r="E453" s="48"/>
      <c r="F453" s="48"/>
      <c r="G453" s="48"/>
      <c r="H453" s="48"/>
      <c r="I453" s="48"/>
      <c r="J453" s="297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</row>
    <row r="454" spans="1:31" ht="36" customHeight="1">
      <c r="A454" s="79"/>
      <c r="B454" s="48"/>
      <c r="C454" s="48"/>
      <c r="D454" s="48"/>
      <c r="E454" s="48"/>
      <c r="F454" s="48"/>
      <c r="G454" s="48"/>
      <c r="H454" s="48"/>
      <c r="I454" s="48"/>
      <c r="J454" s="297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</row>
    <row r="455" spans="1:31" ht="36" customHeight="1">
      <c r="A455" s="79"/>
      <c r="B455" s="48"/>
      <c r="C455" s="48"/>
      <c r="D455" s="48"/>
      <c r="E455" s="48"/>
      <c r="F455" s="48"/>
      <c r="G455" s="48"/>
      <c r="H455" s="48"/>
      <c r="I455" s="48"/>
      <c r="J455" s="297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</row>
    <row r="456" spans="1:31" ht="36" customHeight="1">
      <c r="A456" s="79"/>
      <c r="B456" s="48"/>
      <c r="C456" s="48"/>
      <c r="D456" s="48"/>
      <c r="E456" s="48"/>
      <c r="F456" s="48"/>
      <c r="G456" s="48"/>
      <c r="H456" s="48"/>
      <c r="I456" s="48"/>
      <c r="J456" s="297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</row>
    <row r="457" spans="1:31" ht="36" customHeight="1">
      <c r="A457" s="79"/>
      <c r="B457" s="48"/>
      <c r="C457" s="48"/>
      <c r="D457" s="48"/>
      <c r="E457" s="48"/>
      <c r="F457" s="48"/>
      <c r="G457" s="48"/>
      <c r="H457" s="48"/>
      <c r="I457" s="48"/>
      <c r="J457" s="297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</row>
    <row r="458" spans="1:31" ht="36" customHeight="1">
      <c r="A458" s="79"/>
      <c r="B458" s="48"/>
      <c r="C458" s="48"/>
      <c r="D458" s="48"/>
      <c r="E458" s="48"/>
      <c r="F458" s="48"/>
      <c r="G458" s="48"/>
      <c r="H458" s="48"/>
      <c r="I458" s="48"/>
      <c r="J458" s="297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</row>
    <row r="459" spans="1:31" ht="36" customHeight="1">
      <c r="A459" s="79"/>
      <c r="B459" s="48"/>
      <c r="C459" s="48"/>
      <c r="D459" s="48"/>
      <c r="E459" s="48"/>
      <c r="F459" s="48"/>
      <c r="G459" s="48"/>
      <c r="H459" s="48"/>
      <c r="I459" s="48"/>
      <c r="J459" s="297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</row>
    <row r="460" spans="1:31" ht="36" customHeight="1">
      <c r="A460" s="79"/>
      <c r="B460" s="48"/>
      <c r="C460" s="48"/>
      <c r="D460" s="48"/>
      <c r="E460" s="48"/>
      <c r="F460" s="48"/>
      <c r="G460" s="48"/>
      <c r="H460" s="48"/>
      <c r="I460" s="48"/>
      <c r="J460" s="297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</row>
    <row r="461" spans="1:31" ht="36" customHeight="1">
      <c r="A461" s="79"/>
      <c r="B461" s="48"/>
      <c r="C461" s="48"/>
      <c r="D461" s="48"/>
      <c r="E461" s="48"/>
      <c r="F461" s="48"/>
      <c r="G461" s="48"/>
      <c r="H461" s="48"/>
      <c r="I461" s="48"/>
      <c r="J461" s="297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</row>
    <row r="462" spans="1:31" ht="15.75" customHeight="1"/>
    <row r="463" spans="1:31" ht="15.75" customHeight="1"/>
    <row r="464" spans="1:31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1">
    <mergeCell ref="G109:G110"/>
    <mergeCell ref="C111:C112"/>
    <mergeCell ref="C115:C116"/>
    <mergeCell ref="C117:C118"/>
    <mergeCell ref="D117:D118"/>
    <mergeCell ref="E117:E118"/>
    <mergeCell ref="F117:F118"/>
    <mergeCell ref="G117:G118"/>
    <mergeCell ref="D115:D116"/>
    <mergeCell ref="E115:E116"/>
    <mergeCell ref="C107:C108"/>
    <mergeCell ref="C109:C110"/>
    <mergeCell ref="D109:D110"/>
    <mergeCell ref="E109:E110"/>
    <mergeCell ref="F109:F110"/>
    <mergeCell ref="H98:J98"/>
    <mergeCell ref="H100:J100"/>
    <mergeCell ref="H102:J102"/>
    <mergeCell ref="H104:J104"/>
    <mergeCell ref="D107:D108"/>
    <mergeCell ref="E107:E108"/>
    <mergeCell ref="F107:F108"/>
    <mergeCell ref="G107:G108"/>
    <mergeCell ref="B91:K91"/>
    <mergeCell ref="B92:K92"/>
    <mergeCell ref="H93:J93"/>
    <mergeCell ref="H94:J94"/>
    <mergeCell ref="H96:J96"/>
    <mergeCell ref="B20:K20"/>
    <mergeCell ref="B32:K32"/>
    <mergeCell ref="B47:K47"/>
    <mergeCell ref="B62:K62"/>
    <mergeCell ref="I75:J75"/>
    <mergeCell ref="C9:F9"/>
    <mergeCell ref="H9:J9"/>
    <mergeCell ref="H10:J10"/>
    <mergeCell ref="C10:F10"/>
    <mergeCell ref="D11:G11"/>
    <mergeCell ref="I11:J11"/>
    <mergeCell ref="H6:J6"/>
    <mergeCell ref="C6:F6"/>
    <mergeCell ref="B7:J7"/>
    <mergeCell ref="C8:F8"/>
    <mergeCell ref="H8:J8"/>
    <mergeCell ref="B1:K1"/>
    <mergeCell ref="B2:J2"/>
    <mergeCell ref="B3:J3"/>
    <mergeCell ref="B4:J4"/>
    <mergeCell ref="C5:E5"/>
    <mergeCell ref="F5:J5"/>
    <mergeCell ref="B258:K258"/>
    <mergeCell ref="B259:K259"/>
    <mergeCell ref="B260:K260"/>
    <mergeCell ref="B261:K261"/>
    <mergeCell ref="E249:F249"/>
    <mergeCell ref="E250:F250"/>
    <mergeCell ref="G250:H250"/>
    <mergeCell ref="E251:F251"/>
    <mergeCell ref="G251:H251"/>
    <mergeCell ref="B252:K252"/>
    <mergeCell ref="B253:K253"/>
    <mergeCell ref="G249:H249"/>
    <mergeCell ref="B254:K254"/>
    <mergeCell ref="B255:K255"/>
    <mergeCell ref="B256:K256"/>
    <mergeCell ref="B257:K257"/>
    <mergeCell ref="B238:K238"/>
    <mergeCell ref="B246:K246"/>
    <mergeCell ref="B247:K247"/>
    <mergeCell ref="E248:F248"/>
    <mergeCell ref="G248:H248"/>
    <mergeCell ref="C234:C236"/>
    <mergeCell ref="D234:D236"/>
    <mergeCell ref="E234:E236"/>
    <mergeCell ref="F234:F236"/>
    <mergeCell ref="G234:G236"/>
    <mergeCell ref="B179:J179"/>
    <mergeCell ref="B199:K199"/>
    <mergeCell ref="H229:J229"/>
    <mergeCell ref="B151:K151"/>
    <mergeCell ref="D111:D112"/>
    <mergeCell ref="E111:E112"/>
    <mergeCell ref="C113:C114"/>
    <mergeCell ref="D113:D114"/>
    <mergeCell ref="E113:E114"/>
    <mergeCell ref="F111:F112"/>
    <mergeCell ref="G111:G112"/>
    <mergeCell ref="F113:F114"/>
    <mergeCell ref="G113:G114"/>
    <mergeCell ref="F115:F116"/>
    <mergeCell ref="G115:G11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00"/>
  <sheetViews>
    <sheetView workbookViewId="0"/>
  </sheetViews>
  <sheetFormatPr baseColWidth="10" defaultColWidth="14.42578125" defaultRowHeight="15" customHeight="1"/>
  <cols>
    <col min="1" max="2" width="10.7109375" customWidth="1"/>
    <col min="3" max="3" width="11.42578125" customWidth="1"/>
    <col min="4" max="6" width="10.7109375" customWidth="1"/>
    <col min="7" max="7" width="11.42578125" customWidth="1"/>
    <col min="8" max="12" width="10.7109375" customWidth="1"/>
    <col min="13" max="26" width="10" customWidth="1"/>
  </cols>
  <sheetData>
    <row r="2" spans="1:12" ht="15" customHeight="1">
      <c r="A2" s="298"/>
      <c r="B2" s="445" t="s">
        <v>307</v>
      </c>
      <c r="C2" s="412"/>
      <c r="D2" s="412"/>
      <c r="E2" s="412"/>
      <c r="F2" s="412"/>
      <c r="G2" s="412"/>
      <c r="H2" s="412"/>
      <c r="I2" s="412"/>
      <c r="J2" s="412"/>
      <c r="K2" s="413"/>
      <c r="L2" s="298"/>
    </row>
    <row r="3" spans="1:12" ht="14.25" customHeight="1">
      <c r="A3" s="298"/>
      <c r="B3" s="446"/>
      <c r="C3" s="447"/>
      <c r="D3" s="447"/>
      <c r="E3" s="447"/>
      <c r="F3" s="447"/>
      <c r="G3" s="447"/>
      <c r="H3" s="447"/>
      <c r="I3" s="447"/>
      <c r="J3" s="447"/>
      <c r="K3" s="448"/>
      <c r="L3" s="298"/>
    </row>
    <row r="4" spans="1:12" ht="14.25" customHeight="1">
      <c r="A4" s="298"/>
      <c r="B4" s="449" t="s">
        <v>308</v>
      </c>
      <c r="C4" s="412"/>
      <c r="D4" s="412"/>
      <c r="E4" s="450" t="s">
        <v>309</v>
      </c>
      <c r="F4" s="424"/>
      <c r="G4" s="424"/>
      <c r="H4" s="424"/>
      <c r="I4" s="425"/>
      <c r="J4" s="451" t="s">
        <v>310</v>
      </c>
      <c r="K4" s="342"/>
      <c r="L4" s="298"/>
    </row>
    <row r="5" spans="1:12" ht="14.25" customHeight="1">
      <c r="A5" s="298"/>
      <c r="B5" s="449" t="s">
        <v>311</v>
      </c>
      <c r="C5" s="412"/>
      <c r="D5" s="412"/>
      <c r="E5" s="453" t="s">
        <v>312</v>
      </c>
      <c r="F5" s="355"/>
      <c r="G5" s="355"/>
      <c r="H5" s="355"/>
      <c r="I5" s="350"/>
      <c r="J5" s="452"/>
      <c r="K5" s="343"/>
      <c r="L5" s="298"/>
    </row>
    <row r="6" spans="1:12" ht="14.25" customHeight="1">
      <c r="A6" s="298"/>
      <c r="B6" s="449" t="s">
        <v>313</v>
      </c>
      <c r="C6" s="412"/>
      <c r="D6" s="412"/>
      <c r="E6" s="453" t="s">
        <v>314</v>
      </c>
      <c r="F6" s="355"/>
      <c r="G6" s="355"/>
      <c r="H6" s="355"/>
      <c r="I6" s="350"/>
      <c r="J6" s="454" t="s">
        <v>315</v>
      </c>
      <c r="K6" s="345"/>
      <c r="L6" s="298"/>
    </row>
    <row r="7" spans="1:12" ht="14.25" customHeight="1">
      <c r="A7" s="298"/>
      <c r="B7" s="449" t="s">
        <v>316</v>
      </c>
      <c r="C7" s="412"/>
      <c r="D7" s="412"/>
      <c r="E7" s="453" t="s">
        <v>317</v>
      </c>
      <c r="F7" s="355"/>
      <c r="G7" s="355"/>
      <c r="H7" s="355"/>
      <c r="I7" s="350"/>
      <c r="J7" s="455"/>
      <c r="K7" s="362"/>
      <c r="L7" s="298"/>
    </row>
    <row r="8" spans="1:12" ht="14.25" customHeight="1">
      <c r="A8" s="298"/>
      <c r="B8" s="449" t="s">
        <v>318</v>
      </c>
      <c r="C8" s="412"/>
      <c r="D8" s="412"/>
      <c r="E8" s="456"/>
      <c r="F8" s="355"/>
      <c r="G8" s="355"/>
      <c r="H8" s="355"/>
      <c r="I8" s="350"/>
      <c r="J8" s="452"/>
      <c r="K8" s="343"/>
      <c r="L8" s="298"/>
    </row>
    <row r="9" spans="1:12" ht="14.25" customHeight="1">
      <c r="A9" s="298"/>
      <c r="B9" s="449" t="s">
        <v>319</v>
      </c>
      <c r="C9" s="412"/>
      <c r="D9" s="412"/>
      <c r="E9" s="459"/>
      <c r="F9" s="355"/>
      <c r="G9" s="355"/>
      <c r="H9" s="355"/>
      <c r="I9" s="350"/>
      <c r="J9" s="454" t="s">
        <v>320</v>
      </c>
      <c r="K9" s="345"/>
      <c r="L9" s="298"/>
    </row>
    <row r="10" spans="1:12" ht="14.25" customHeight="1">
      <c r="A10" s="298"/>
      <c r="B10" s="449" t="s">
        <v>321</v>
      </c>
      <c r="C10" s="412"/>
      <c r="D10" s="412"/>
      <c r="E10" s="459"/>
      <c r="F10" s="355"/>
      <c r="G10" s="355"/>
      <c r="H10" s="355"/>
      <c r="I10" s="350"/>
      <c r="J10" s="455"/>
      <c r="K10" s="362"/>
      <c r="L10" s="298"/>
    </row>
    <row r="11" spans="1:12" ht="14.25" customHeight="1">
      <c r="A11" s="298"/>
      <c r="B11" s="449" t="s">
        <v>322</v>
      </c>
      <c r="C11" s="412"/>
      <c r="D11" s="412"/>
      <c r="E11" s="459"/>
      <c r="F11" s="355"/>
      <c r="G11" s="355"/>
      <c r="H11" s="355"/>
      <c r="I11" s="350"/>
      <c r="J11" s="455"/>
      <c r="K11" s="362"/>
      <c r="L11" s="298"/>
    </row>
    <row r="12" spans="1:12" ht="14.25" customHeight="1">
      <c r="A12" s="298"/>
      <c r="B12" s="449" t="s">
        <v>323</v>
      </c>
      <c r="C12" s="412"/>
      <c r="D12" s="412"/>
      <c r="E12" s="460"/>
      <c r="F12" s="359"/>
      <c r="G12" s="359"/>
      <c r="H12" s="359"/>
      <c r="I12" s="360"/>
      <c r="J12" s="457"/>
      <c r="K12" s="458"/>
      <c r="L12" s="298"/>
    </row>
    <row r="13" spans="1:12" ht="14.25" customHeight="1">
      <c r="A13" s="298"/>
      <c r="B13" s="461" t="s">
        <v>324</v>
      </c>
      <c r="C13" s="461" t="s">
        <v>325</v>
      </c>
      <c r="D13" s="461" t="s">
        <v>326</v>
      </c>
      <c r="E13" s="463" t="s">
        <v>327</v>
      </c>
      <c r="F13" s="464"/>
      <c r="G13" s="465" t="s">
        <v>259</v>
      </c>
      <c r="H13" s="463" t="s">
        <v>328</v>
      </c>
      <c r="I13" s="464"/>
      <c r="J13" s="465" t="s">
        <v>259</v>
      </c>
      <c r="K13" s="467" t="s">
        <v>303</v>
      </c>
      <c r="L13" s="298"/>
    </row>
    <row r="14" spans="1:12" ht="14.25" customHeight="1">
      <c r="A14" s="298"/>
      <c r="B14" s="462"/>
      <c r="C14" s="462"/>
      <c r="D14" s="462"/>
      <c r="E14" s="299" t="s">
        <v>329</v>
      </c>
      <c r="F14" s="299" t="s">
        <v>330</v>
      </c>
      <c r="G14" s="462"/>
      <c r="H14" s="299" t="s">
        <v>329</v>
      </c>
      <c r="I14" s="299" t="s">
        <v>330</v>
      </c>
      <c r="J14" s="462"/>
      <c r="K14" s="462"/>
      <c r="L14" s="298"/>
    </row>
    <row r="15" spans="1:12" ht="14.25" customHeight="1">
      <c r="A15" s="298"/>
      <c r="B15" s="300"/>
      <c r="C15" s="301"/>
      <c r="D15" s="301"/>
      <c r="E15" s="302"/>
      <c r="F15" s="302"/>
      <c r="G15" s="301"/>
      <c r="H15" s="302"/>
      <c r="I15" s="302"/>
      <c r="J15" s="301"/>
      <c r="K15" s="468"/>
      <c r="L15" s="298"/>
    </row>
    <row r="16" spans="1:12" ht="14.25" customHeight="1">
      <c r="A16" s="298"/>
      <c r="B16" s="300"/>
      <c r="C16" s="301"/>
      <c r="D16" s="301"/>
      <c r="E16" s="302"/>
      <c r="F16" s="302"/>
      <c r="G16" s="301"/>
      <c r="H16" s="302"/>
      <c r="I16" s="302"/>
      <c r="J16" s="301"/>
      <c r="K16" s="469"/>
      <c r="L16" s="298"/>
    </row>
    <row r="17" spans="1:12" ht="14.25" customHeight="1">
      <c r="A17" s="298"/>
      <c r="B17" s="300"/>
      <c r="C17" s="301"/>
      <c r="D17" s="301"/>
      <c r="E17" s="303"/>
      <c r="F17" s="303"/>
      <c r="G17" s="304"/>
      <c r="H17" s="302"/>
      <c r="I17" s="302"/>
      <c r="J17" s="301"/>
      <c r="K17" s="469"/>
      <c r="L17" s="298"/>
    </row>
    <row r="18" spans="1:12" ht="14.25" customHeight="1">
      <c r="A18" s="298"/>
      <c r="B18" s="300"/>
      <c r="C18" s="301"/>
      <c r="D18" s="301"/>
      <c r="E18" s="303"/>
      <c r="F18" s="303"/>
      <c r="G18" s="304"/>
      <c r="H18" s="302"/>
      <c r="I18" s="302"/>
      <c r="J18" s="301"/>
      <c r="K18" s="469"/>
      <c r="L18" s="298"/>
    </row>
    <row r="19" spans="1:12" ht="14.25" customHeight="1">
      <c r="A19" s="298"/>
      <c r="B19" s="300"/>
      <c r="C19" s="301"/>
      <c r="D19" s="301"/>
      <c r="E19" s="302"/>
      <c r="F19" s="302"/>
      <c r="G19" s="301"/>
      <c r="H19" s="302"/>
      <c r="I19" s="302"/>
      <c r="J19" s="301"/>
      <c r="K19" s="469"/>
      <c r="L19" s="298"/>
    </row>
    <row r="20" spans="1:12" ht="14.25" customHeight="1">
      <c r="A20" s="298"/>
      <c r="B20" s="300"/>
      <c r="C20" s="301"/>
      <c r="D20" s="301"/>
      <c r="E20" s="303"/>
      <c r="F20" s="303"/>
      <c r="G20" s="304"/>
      <c r="H20" s="303"/>
      <c r="I20" s="303"/>
      <c r="J20" s="304"/>
      <c r="K20" s="469"/>
      <c r="L20" s="298"/>
    </row>
    <row r="21" spans="1:12" ht="15.75" customHeight="1">
      <c r="A21" s="298"/>
      <c r="B21" s="300"/>
      <c r="C21" s="301"/>
      <c r="D21" s="301"/>
      <c r="E21" s="305"/>
      <c r="F21" s="305"/>
      <c r="G21" s="306"/>
      <c r="H21" s="302"/>
      <c r="I21" s="302"/>
      <c r="J21" s="301"/>
      <c r="K21" s="462"/>
      <c r="L21" s="298"/>
    </row>
    <row r="22" spans="1:12" ht="15.75" customHeight="1">
      <c r="A22" s="298"/>
      <c r="B22" s="470"/>
      <c r="C22" s="412"/>
      <c r="D22" s="412"/>
      <c r="E22" s="412"/>
      <c r="F22" s="412"/>
      <c r="G22" s="412"/>
      <c r="H22" s="412"/>
      <c r="I22" s="412"/>
      <c r="J22" s="412"/>
      <c r="K22" s="413"/>
      <c r="L22" s="298"/>
    </row>
    <row r="23" spans="1:12" ht="15.75" customHeight="1">
      <c r="A23" s="298"/>
      <c r="B23" s="471" t="s">
        <v>331</v>
      </c>
      <c r="C23" s="412"/>
      <c r="D23" s="412"/>
      <c r="E23" s="413"/>
      <c r="F23" s="472">
        <f>SUM(J15:J21)</f>
        <v>0</v>
      </c>
      <c r="G23" s="412"/>
      <c r="H23" s="412"/>
      <c r="I23" s="412"/>
      <c r="J23" s="412"/>
      <c r="K23" s="413"/>
      <c r="L23" s="298"/>
    </row>
    <row r="24" spans="1:12" ht="15.75" customHeight="1">
      <c r="A24" s="298"/>
      <c r="B24" s="471" t="s">
        <v>332</v>
      </c>
      <c r="C24" s="412"/>
      <c r="D24" s="412"/>
      <c r="E24" s="413"/>
      <c r="F24" s="471"/>
      <c r="G24" s="412"/>
      <c r="H24" s="412"/>
      <c r="I24" s="412"/>
      <c r="J24" s="412"/>
      <c r="K24" s="413"/>
      <c r="L24" s="298"/>
    </row>
    <row r="25" spans="1:12" ht="15.75" customHeight="1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</row>
    <row r="26" spans="1:12" ht="15.75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</row>
    <row r="27" spans="1:12" ht="15.75" customHeight="1">
      <c r="A27" s="298"/>
      <c r="B27" s="461" t="s">
        <v>324</v>
      </c>
      <c r="C27" s="461" t="s">
        <v>29</v>
      </c>
      <c r="D27" s="474" t="s">
        <v>333</v>
      </c>
      <c r="E27" s="307"/>
      <c r="F27" s="307"/>
      <c r="G27" s="307"/>
      <c r="H27" s="298"/>
      <c r="I27" s="298"/>
      <c r="J27" s="298"/>
      <c r="K27" s="298"/>
      <c r="L27" s="298"/>
    </row>
    <row r="28" spans="1:12" ht="15.75" customHeight="1">
      <c r="A28" s="298"/>
      <c r="B28" s="473"/>
      <c r="C28" s="462"/>
      <c r="D28" s="473"/>
      <c r="E28" s="307"/>
      <c r="F28" s="307"/>
      <c r="G28" s="307"/>
      <c r="H28" s="298"/>
      <c r="I28" s="298"/>
      <c r="J28" s="298"/>
      <c r="K28" s="298"/>
      <c r="L28" s="298"/>
    </row>
    <row r="29" spans="1:12" ht="15.75" customHeight="1">
      <c r="A29" s="298"/>
      <c r="B29" s="308">
        <v>1</v>
      </c>
      <c r="C29" s="309" t="s">
        <v>334</v>
      </c>
      <c r="D29" s="308"/>
      <c r="E29" s="298"/>
      <c r="F29" s="310"/>
      <c r="G29" s="298"/>
      <c r="H29" s="298"/>
      <c r="I29" s="298"/>
      <c r="J29" s="298"/>
      <c r="K29" s="298"/>
      <c r="L29" s="298"/>
    </row>
    <row r="30" spans="1:12" ht="15.75" customHeight="1">
      <c r="A30" s="298"/>
      <c r="B30" s="308">
        <v>2</v>
      </c>
      <c r="C30" s="311" t="s">
        <v>335</v>
      </c>
      <c r="D30" s="308"/>
      <c r="E30" s="298"/>
      <c r="F30" s="310"/>
      <c r="G30" s="298"/>
      <c r="H30" s="298"/>
      <c r="I30" s="298"/>
      <c r="J30" s="298"/>
      <c r="K30" s="298"/>
      <c r="L30" s="298"/>
    </row>
    <row r="31" spans="1:12" ht="15.75" customHeight="1">
      <c r="A31" s="298"/>
      <c r="B31" s="308">
        <v>3</v>
      </c>
      <c r="C31" s="311" t="s">
        <v>336</v>
      </c>
      <c r="D31" s="308"/>
      <c r="E31" s="298"/>
      <c r="F31" s="310"/>
      <c r="G31" s="298"/>
      <c r="H31" s="298"/>
      <c r="I31" s="298"/>
      <c r="J31" s="298"/>
      <c r="K31" s="298"/>
      <c r="L31" s="298"/>
    </row>
    <row r="32" spans="1:12" ht="15.75" customHeight="1">
      <c r="A32" s="298"/>
      <c r="B32" s="308">
        <v>4</v>
      </c>
      <c r="C32" s="311" t="s">
        <v>337</v>
      </c>
      <c r="D32" s="308"/>
      <c r="E32" s="298"/>
      <c r="F32" s="310"/>
      <c r="G32" s="298"/>
      <c r="H32" s="298"/>
      <c r="I32" s="298"/>
      <c r="J32" s="298"/>
      <c r="K32" s="298"/>
      <c r="L32" s="298"/>
    </row>
    <row r="33" spans="1:12" ht="15.75" customHeight="1">
      <c r="A33" s="298"/>
      <c r="B33" s="308">
        <v>5</v>
      </c>
      <c r="C33" s="311" t="s">
        <v>338</v>
      </c>
      <c r="D33" s="308"/>
      <c r="E33" s="298"/>
      <c r="F33" s="310"/>
      <c r="G33" s="298"/>
      <c r="H33" s="298"/>
      <c r="I33" s="298"/>
      <c r="J33" s="298"/>
      <c r="K33" s="298"/>
      <c r="L33" s="298"/>
    </row>
    <row r="34" spans="1:12" ht="15.75" customHeight="1">
      <c r="A34" s="298"/>
      <c r="B34" s="308">
        <v>6</v>
      </c>
      <c r="C34" s="311" t="s">
        <v>339</v>
      </c>
      <c r="D34" s="308"/>
      <c r="E34" s="298"/>
      <c r="F34" s="310"/>
      <c r="G34" s="298"/>
      <c r="H34" s="298"/>
      <c r="I34" s="298"/>
      <c r="J34" s="298"/>
      <c r="K34" s="298"/>
      <c r="L34" s="298"/>
    </row>
    <row r="35" spans="1:12" ht="15.75" customHeight="1">
      <c r="A35" s="298"/>
      <c r="B35" s="308">
        <v>7</v>
      </c>
      <c r="C35" s="311" t="s">
        <v>340</v>
      </c>
      <c r="D35" s="308"/>
      <c r="E35" s="298"/>
      <c r="F35" s="310"/>
      <c r="G35" s="298"/>
      <c r="H35" s="298"/>
      <c r="I35" s="298"/>
      <c r="J35" s="298"/>
      <c r="K35" s="298"/>
      <c r="L35" s="298"/>
    </row>
    <row r="36" spans="1:12" ht="15.75" customHeight="1">
      <c r="A36" s="298"/>
      <c r="B36" s="308">
        <v>8</v>
      </c>
      <c r="C36" s="311" t="s">
        <v>341</v>
      </c>
      <c r="D36" s="308"/>
      <c r="E36" s="298"/>
      <c r="F36" s="310"/>
      <c r="G36" s="298"/>
      <c r="H36" s="312"/>
      <c r="I36" s="298"/>
      <c r="J36" s="298"/>
      <c r="K36" s="298"/>
      <c r="L36" s="298"/>
    </row>
    <row r="37" spans="1:12" ht="15.75" customHeight="1">
      <c r="A37" s="298"/>
      <c r="B37" s="308">
        <v>9</v>
      </c>
      <c r="C37" s="311" t="s">
        <v>342</v>
      </c>
      <c r="D37" s="308"/>
      <c r="E37" s="298"/>
      <c r="F37" s="310"/>
      <c r="G37" s="298"/>
      <c r="H37" s="298"/>
      <c r="I37" s="298"/>
      <c r="J37" s="298"/>
      <c r="K37" s="298"/>
      <c r="L37" s="298"/>
    </row>
    <row r="38" spans="1:12" ht="15.75" customHeight="1">
      <c r="A38" s="298"/>
      <c r="B38" s="313">
        <v>10</v>
      </c>
      <c r="C38" s="314" t="s">
        <v>343</v>
      </c>
      <c r="D38" s="315"/>
      <c r="E38" s="298"/>
      <c r="F38" s="310"/>
      <c r="G38" s="298"/>
      <c r="H38" s="298"/>
      <c r="I38" s="298"/>
      <c r="J38" s="298"/>
      <c r="K38" s="298"/>
      <c r="L38" s="298"/>
    </row>
    <row r="39" spans="1:12" ht="15.75" customHeight="1">
      <c r="A39" s="298"/>
      <c r="B39" s="449" t="s">
        <v>344</v>
      </c>
      <c r="C39" s="413"/>
      <c r="D39" s="316"/>
      <c r="E39" s="466"/>
      <c r="F39" s="336"/>
      <c r="G39" s="317"/>
      <c r="H39" s="298"/>
      <c r="I39" s="298"/>
      <c r="J39" s="298"/>
      <c r="K39" s="298"/>
      <c r="L39" s="298"/>
    </row>
    <row r="40" spans="1:12" ht="15.75" customHeight="1">
      <c r="G40" s="318"/>
    </row>
    <row r="41" spans="1:12" ht="15.75" customHeight="1">
      <c r="G41" s="318"/>
    </row>
    <row r="42" spans="1:12" ht="15.75" customHeight="1">
      <c r="G42" s="318"/>
    </row>
    <row r="43" spans="1:12" ht="15.75" customHeight="1">
      <c r="G43" s="318"/>
    </row>
    <row r="44" spans="1:12" ht="15.75" customHeight="1">
      <c r="G44" s="318"/>
    </row>
    <row r="45" spans="1:12" ht="15.75" customHeight="1">
      <c r="G45" s="318"/>
    </row>
    <row r="46" spans="1:12" ht="15.75" customHeight="1">
      <c r="G46" s="318"/>
    </row>
    <row r="47" spans="1:12" ht="15.75" customHeight="1">
      <c r="G47" s="318"/>
    </row>
    <row r="48" spans="1:12" ht="15.75" customHeight="1">
      <c r="G48" s="318"/>
    </row>
    <row r="49" spans="7:7" ht="15.75" customHeight="1">
      <c r="G49" s="318"/>
    </row>
    <row r="50" spans="7:7" ht="15.75" customHeight="1">
      <c r="G50" s="318"/>
    </row>
    <row r="51" spans="7:7" ht="15.75" customHeight="1">
      <c r="G51" s="318"/>
    </row>
    <row r="52" spans="7:7" ht="15.75" customHeight="1">
      <c r="G52" s="318"/>
    </row>
    <row r="53" spans="7:7" ht="15.75" customHeight="1">
      <c r="G53" s="318"/>
    </row>
    <row r="54" spans="7:7" ht="15.75" customHeight="1">
      <c r="G54" s="318"/>
    </row>
    <row r="55" spans="7:7" ht="15.75" customHeight="1">
      <c r="G55" s="318"/>
    </row>
    <row r="56" spans="7:7" ht="15.75" customHeight="1">
      <c r="G56" s="318"/>
    </row>
    <row r="57" spans="7:7" ht="15.75" customHeight="1">
      <c r="G57" s="318"/>
    </row>
    <row r="58" spans="7:7" ht="15.75" customHeight="1">
      <c r="G58" s="318"/>
    </row>
    <row r="59" spans="7:7" ht="15.75" customHeight="1">
      <c r="G59" s="318"/>
    </row>
    <row r="60" spans="7:7" ht="15.75" customHeight="1">
      <c r="G60" s="318"/>
    </row>
    <row r="61" spans="7:7" ht="15.75" customHeight="1">
      <c r="G61" s="318"/>
    </row>
    <row r="62" spans="7:7" ht="15.75" customHeight="1">
      <c r="G62" s="318"/>
    </row>
    <row r="63" spans="7:7" ht="15.75" customHeight="1">
      <c r="G63" s="318"/>
    </row>
    <row r="64" spans="7:7" ht="15.75" customHeight="1">
      <c r="G64" s="318"/>
    </row>
    <row r="65" spans="7:7" ht="15.75" customHeight="1">
      <c r="G65" s="318"/>
    </row>
    <row r="66" spans="7:7" ht="15.75" customHeight="1">
      <c r="G66" s="318"/>
    </row>
    <row r="67" spans="7:7" ht="15.75" customHeight="1">
      <c r="G67" s="318"/>
    </row>
    <row r="68" spans="7:7" ht="15.75" customHeight="1">
      <c r="G68" s="318"/>
    </row>
    <row r="69" spans="7:7" ht="15.75" customHeight="1">
      <c r="G69" s="318"/>
    </row>
    <row r="70" spans="7:7" ht="15.75" customHeight="1">
      <c r="G70" s="318"/>
    </row>
    <row r="71" spans="7:7" ht="15.75" customHeight="1">
      <c r="G71" s="318"/>
    </row>
    <row r="72" spans="7:7" ht="15.75" customHeight="1">
      <c r="G72" s="318"/>
    </row>
    <row r="73" spans="7:7" ht="15.75" customHeight="1">
      <c r="G73" s="318"/>
    </row>
    <row r="74" spans="7:7" ht="15.75" customHeight="1">
      <c r="G74" s="318"/>
    </row>
    <row r="75" spans="7:7" ht="15.75" customHeight="1">
      <c r="G75" s="318"/>
    </row>
    <row r="76" spans="7:7" ht="15.75" customHeight="1">
      <c r="G76" s="318"/>
    </row>
    <row r="77" spans="7:7" ht="15.75" customHeight="1">
      <c r="G77" s="318"/>
    </row>
    <row r="78" spans="7:7" ht="15.75" customHeight="1">
      <c r="G78" s="318"/>
    </row>
    <row r="79" spans="7:7" ht="15.75" customHeight="1">
      <c r="G79" s="318"/>
    </row>
    <row r="80" spans="7:7" ht="15.75" customHeight="1">
      <c r="G80" s="318"/>
    </row>
    <row r="81" spans="7:7" ht="15.75" customHeight="1">
      <c r="G81" s="318"/>
    </row>
    <row r="82" spans="7:7" ht="15.75" customHeight="1">
      <c r="G82" s="318"/>
    </row>
    <row r="83" spans="7:7" ht="15.75" customHeight="1">
      <c r="G83" s="318"/>
    </row>
    <row r="84" spans="7:7" ht="15.75" customHeight="1">
      <c r="G84" s="318"/>
    </row>
    <row r="85" spans="7:7" ht="15.75" customHeight="1">
      <c r="G85" s="318"/>
    </row>
    <row r="86" spans="7:7" ht="15.75" customHeight="1">
      <c r="G86" s="318"/>
    </row>
    <row r="87" spans="7:7" ht="15.75" customHeight="1">
      <c r="G87" s="318"/>
    </row>
    <row r="88" spans="7:7" ht="15.75" customHeight="1">
      <c r="G88" s="318"/>
    </row>
    <row r="89" spans="7:7" ht="15.75" customHeight="1">
      <c r="G89" s="318"/>
    </row>
    <row r="90" spans="7:7" ht="15.75" customHeight="1">
      <c r="G90" s="318"/>
    </row>
    <row r="91" spans="7:7" ht="15.75" customHeight="1">
      <c r="G91" s="318"/>
    </row>
    <row r="92" spans="7:7" ht="15.75" customHeight="1">
      <c r="G92" s="318"/>
    </row>
    <row r="93" spans="7:7" ht="15.75" customHeight="1">
      <c r="G93" s="318"/>
    </row>
    <row r="94" spans="7:7" ht="15.75" customHeight="1">
      <c r="G94" s="318"/>
    </row>
    <row r="95" spans="7:7" ht="15.75" customHeight="1">
      <c r="G95" s="318"/>
    </row>
    <row r="96" spans="7:7" ht="15.75" customHeight="1">
      <c r="G96" s="318"/>
    </row>
    <row r="97" spans="7:7" ht="15.75" customHeight="1">
      <c r="G97" s="318"/>
    </row>
    <row r="98" spans="7:7" ht="15.75" customHeight="1">
      <c r="G98" s="318"/>
    </row>
    <row r="99" spans="7:7" ht="15.75" customHeight="1">
      <c r="G99" s="318"/>
    </row>
    <row r="100" spans="7:7" ht="15.75" customHeight="1">
      <c r="G100" s="318"/>
    </row>
    <row r="101" spans="7:7" ht="15.75" customHeight="1">
      <c r="G101" s="318"/>
    </row>
    <row r="102" spans="7:7" ht="15.75" customHeight="1">
      <c r="G102" s="318"/>
    </row>
    <row r="103" spans="7:7" ht="15.75" customHeight="1">
      <c r="G103" s="318"/>
    </row>
    <row r="104" spans="7:7" ht="15.75" customHeight="1">
      <c r="G104" s="318"/>
    </row>
    <row r="105" spans="7:7" ht="15.75" customHeight="1">
      <c r="G105" s="318"/>
    </row>
    <row r="106" spans="7:7" ht="15.75" customHeight="1">
      <c r="G106" s="318"/>
    </row>
    <row r="107" spans="7:7" ht="15.75" customHeight="1">
      <c r="G107" s="318"/>
    </row>
    <row r="108" spans="7:7" ht="15.75" customHeight="1">
      <c r="G108" s="318"/>
    </row>
    <row r="109" spans="7:7" ht="15.75" customHeight="1">
      <c r="G109" s="318"/>
    </row>
    <row r="110" spans="7:7" ht="15.75" customHeight="1">
      <c r="G110" s="318"/>
    </row>
    <row r="111" spans="7:7" ht="15.75" customHeight="1">
      <c r="G111" s="318"/>
    </row>
    <row r="112" spans="7:7" ht="15.75" customHeight="1">
      <c r="G112" s="318"/>
    </row>
    <row r="113" spans="7:7" ht="15.75" customHeight="1">
      <c r="G113" s="318"/>
    </row>
    <row r="114" spans="7:7" ht="15.75" customHeight="1">
      <c r="G114" s="318"/>
    </row>
    <row r="115" spans="7:7" ht="15.75" customHeight="1">
      <c r="G115" s="318"/>
    </row>
    <row r="116" spans="7:7" ht="15.75" customHeight="1">
      <c r="G116" s="318"/>
    </row>
    <row r="117" spans="7:7" ht="15.75" customHeight="1">
      <c r="G117" s="318"/>
    </row>
    <row r="118" spans="7:7" ht="15.75" customHeight="1">
      <c r="G118" s="318"/>
    </row>
    <row r="119" spans="7:7" ht="15.75" customHeight="1">
      <c r="G119" s="318"/>
    </row>
    <row r="120" spans="7:7" ht="15.75" customHeight="1">
      <c r="G120" s="318"/>
    </row>
    <row r="121" spans="7:7" ht="15.75" customHeight="1">
      <c r="G121" s="318"/>
    </row>
    <row r="122" spans="7:7" ht="15.75" customHeight="1">
      <c r="G122" s="318"/>
    </row>
    <row r="123" spans="7:7" ht="15.75" customHeight="1">
      <c r="G123" s="318"/>
    </row>
    <row r="124" spans="7:7" ht="15.75" customHeight="1">
      <c r="G124" s="318"/>
    </row>
    <row r="125" spans="7:7" ht="15.75" customHeight="1">
      <c r="G125" s="318"/>
    </row>
    <row r="126" spans="7:7" ht="15.75" customHeight="1">
      <c r="G126" s="318"/>
    </row>
    <row r="127" spans="7:7" ht="15.75" customHeight="1">
      <c r="G127" s="318"/>
    </row>
    <row r="128" spans="7:7" ht="15.75" customHeight="1">
      <c r="G128" s="318"/>
    </row>
    <row r="129" spans="7:7" ht="15.75" customHeight="1">
      <c r="G129" s="318"/>
    </row>
    <row r="130" spans="7:7" ht="15.75" customHeight="1">
      <c r="G130" s="318"/>
    </row>
    <row r="131" spans="7:7" ht="15.75" customHeight="1">
      <c r="G131" s="318"/>
    </row>
    <row r="132" spans="7:7" ht="15.75" customHeight="1">
      <c r="G132" s="318"/>
    </row>
    <row r="133" spans="7:7" ht="15.75" customHeight="1">
      <c r="G133" s="318"/>
    </row>
    <row r="134" spans="7:7" ht="15.75" customHeight="1">
      <c r="G134" s="318"/>
    </row>
    <row r="135" spans="7:7" ht="15.75" customHeight="1">
      <c r="G135" s="318"/>
    </row>
    <row r="136" spans="7:7" ht="15.75" customHeight="1">
      <c r="G136" s="318"/>
    </row>
    <row r="137" spans="7:7" ht="15.75" customHeight="1">
      <c r="G137" s="318"/>
    </row>
    <row r="138" spans="7:7" ht="15.75" customHeight="1">
      <c r="G138" s="318"/>
    </row>
    <row r="139" spans="7:7" ht="15.75" customHeight="1">
      <c r="G139" s="318"/>
    </row>
    <row r="140" spans="7:7" ht="15.75" customHeight="1">
      <c r="G140" s="318"/>
    </row>
    <row r="141" spans="7:7" ht="15.75" customHeight="1">
      <c r="G141" s="318"/>
    </row>
    <row r="142" spans="7:7" ht="15.75" customHeight="1">
      <c r="G142" s="318"/>
    </row>
    <row r="143" spans="7:7" ht="15.75" customHeight="1">
      <c r="G143" s="318"/>
    </row>
    <row r="144" spans="7:7" ht="15.75" customHeight="1">
      <c r="G144" s="318"/>
    </row>
    <row r="145" spans="7:7" ht="15.75" customHeight="1">
      <c r="G145" s="318"/>
    </row>
    <row r="146" spans="7:7" ht="15.75" customHeight="1">
      <c r="G146" s="318"/>
    </row>
    <row r="147" spans="7:7" ht="15.75" customHeight="1">
      <c r="G147" s="318"/>
    </row>
    <row r="148" spans="7:7" ht="15.75" customHeight="1">
      <c r="G148" s="318"/>
    </row>
    <row r="149" spans="7:7" ht="15.75" customHeight="1">
      <c r="G149" s="318"/>
    </row>
    <row r="150" spans="7:7" ht="15.75" customHeight="1">
      <c r="G150" s="318"/>
    </row>
    <row r="151" spans="7:7" ht="15.75" customHeight="1">
      <c r="G151" s="318"/>
    </row>
    <row r="152" spans="7:7" ht="15.75" customHeight="1">
      <c r="G152" s="318"/>
    </row>
    <row r="153" spans="7:7" ht="15.75" customHeight="1">
      <c r="G153" s="318"/>
    </row>
    <row r="154" spans="7:7" ht="15.75" customHeight="1">
      <c r="G154" s="318"/>
    </row>
    <row r="155" spans="7:7" ht="15.75" customHeight="1">
      <c r="G155" s="318"/>
    </row>
    <row r="156" spans="7:7" ht="15.75" customHeight="1">
      <c r="G156" s="318"/>
    </row>
    <row r="157" spans="7:7" ht="15.75" customHeight="1">
      <c r="G157" s="318"/>
    </row>
    <row r="158" spans="7:7" ht="15.75" customHeight="1">
      <c r="G158" s="318"/>
    </row>
    <row r="159" spans="7:7" ht="15.75" customHeight="1">
      <c r="G159" s="318"/>
    </row>
    <row r="160" spans="7:7" ht="15.75" customHeight="1">
      <c r="G160" s="318"/>
    </row>
    <row r="161" spans="7:7" ht="15.75" customHeight="1">
      <c r="G161" s="318"/>
    </row>
    <row r="162" spans="7:7" ht="15.75" customHeight="1">
      <c r="G162" s="318"/>
    </row>
    <row r="163" spans="7:7" ht="15.75" customHeight="1">
      <c r="G163" s="318"/>
    </row>
    <row r="164" spans="7:7" ht="15.75" customHeight="1">
      <c r="G164" s="318"/>
    </row>
    <row r="165" spans="7:7" ht="15.75" customHeight="1">
      <c r="G165" s="318"/>
    </row>
    <row r="166" spans="7:7" ht="15.75" customHeight="1">
      <c r="G166" s="318"/>
    </row>
    <row r="167" spans="7:7" ht="15.75" customHeight="1">
      <c r="G167" s="318"/>
    </row>
    <row r="168" spans="7:7" ht="15.75" customHeight="1">
      <c r="G168" s="318"/>
    </row>
    <row r="169" spans="7:7" ht="15.75" customHeight="1">
      <c r="G169" s="318"/>
    </row>
    <row r="170" spans="7:7" ht="15.75" customHeight="1">
      <c r="G170" s="318"/>
    </row>
    <row r="171" spans="7:7" ht="15.75" customHeight="1">
      <c r="G171" s="318"/>
    </row>
    <row r="172" spans="7:7" ht="15.75" customHeight="1">
      <c r="G172" s="318"/>
    </row>
    <row r="173" spans="7:7" ht="15.75" customHeight="1">
      <c r="G173" s="318"/>
    </row>
    <row r="174" spans="7:7" ht="15.75" customHeight="1">
      <c r="G174" s="318"/>
    </row>
    <row r="175" spans="7:7" ht="15.75" customHeight="1">
      <c r="G175" s="318"/>
    </row>
    <row r="176" spans="7:7" ht="15.75" customHeight="1">
      <c r="G176" s="318"/>
    </row>
    <row r="177" spans="7:7" ht="15.75" customHeight="1">
      <c r="G177" s="318"/>
    </row>
    <row r="178" spans="7:7" ht="15.75" customHeight="1">
      <c r="G178" s="318"/>
    </row>
    <row r="179" spans="7:7" ht="15.75" customHeight="1">
      <c r="G179" s="318"/>
    </row>
    <row r="180" spans="7:7" ht="15.75" customHeight="1">
      <c r="G180" s="318"/>
    </row>
    <row r="181" spans="7:7" ht="15.75" customHeight="1">
      <c r="G181" s="318"/>
    </row>
    <row r="182" spans="7:7" ht="15.75" customHeight="1">
      <c r="G182" s="318"/>
    </row>
    <row r="183" spans="7:7" ht="15.75" customHeight="1">
      <c r="G183" s="318"/>
    </row>
    <row r="184" spans="7:7" ht="15.75" customHeight="1">
      <c r="G184" s="318"/>
    </row>
    <row r="185" spans="7:7" ht="15.75" customHeight="1">
      <c r="G185" s="318"/>
    </row>
    <row r="186" spans="7:7" ht="15.75" customHeight="1">
      <c r="G186" s="318"/>
    </row>
    <row r="187" spans="7:7" ht="15.75" customHeight="1">
      <c r="G187" s="318"/>
    </row>
    <row r="188" spans="7:7" ht="15.75" customHeight="1">
      <c r="G188" s="318"/>
    </row>
    <row r="189" spans="7:7" ht="15.75" customHeight="1">
      <c r="G189" s="318"/>
    </row>
    <row r="190" spans="7:7" ht="15.75" customHeight="1">
      <c r="G190" s="318"/>
    </row>
    <row r="191" spans="7:7" ht="15.75" customHeight="1">
      <c r="G191" s="318"/>
    </row>
    <row r="192" spans="7:7" ht="15.75" customHeight="1">
      <c r="G192" s="318"/>
    </row>
    <row r="193" spans="7:7" ht="15.75" customHeight="1">
      <c r="G193" s="318"/>
    </row>
    <row r="194" spans="7:7" ht="15.75" customHeight="1">
      <c r="G194" s="318"/>
    </row>
    <row r="195" spans="7:7" ht="15.75" customHeight="1">
      <c r="G195" s="318"/>
    </row>
    <row r="196" spans="7:7" ht="15.75" customHeight="1">
      <c r="G196" s="318"/>
    </row>
    <row r="197" spans="7:7" ht="15.75" customHeight="1">
      <c r="G197" s="318"/>
    </row>
    <row r="198" spans="7:7" ht="15.75" customHeight="1">
      <c r="G198" s="318"/>
    </row>
    <row r="199" spans="7:7" ht="15.75" customHeight="1">
      <c r="G199" s="318"/>
    </row>
    <row r="200" spans="7:7" ht="15.75" customHeight="1">
      <c r="G200" s="318"/>
    </row>
    <row r="201" spans="7:7" ht="15.75" customHeight="1">
      <c r="G201" s="318"/>
    </row>
    <row r="202" spans="7:7" ht="15.75" customHeight="1">
      <c r="G202" s="318"/>
    </row>
    <row r="203" spans="7:7" ht="15.75" customHeight="1">
      <c r="G203" s="318"/>
    </row>
    <row r="204" spans="7:7" ht="15.75" customHeight="1">
      <c r="G204" s="318"/>
    </row>
    <row r="205" spans="7:7" ht="15.75" customHeight="1">
      <c r="G205" s="318"/>
    </row>
    <row r="206" spans="7:7" ht="15.75" customHeight="1">
      <c r="G206" s="318"/>
    </row>
    <row r="207" spans="7:7" ht="15.75" customHeight="1">
      <c r="G207" s="318"/>
    </row>
    <row r="208" spans="7:7" ht="15.75" customHeight="1">
      <c r="G208" s="318"/>
    </row>
    <row r="209" spans="7:7" ht="15.75" customHeight="1">
      <c r="G209" s="318"/>
    </row>
    <row r="210" spans="7:7" ht="15.75" customHeight="1">
      <c r="G210" s="318"/>
    </row>
    <row r="211" spans="7:7" ht="15.75" customHeight="1">
      <c r="G211" s="318"/>
    </row>
    <row r="212" spans="7:7" ht="15.75" customHeight="1">
      <c r="G212" s="318"/>
    </row>
    <row r="213" spans="7:7" ht="15.75" customHeight="1">
      <c r="G213" s="318"/>
    </row>
    <row r="214" spans="7:7" ht="15.75" customHeight="1">
      <c r="G214" s="318"/>
    </row>
    <row r="215" spans="7:7" ht="15.75" customHeight="1">
      <c r="G215" s="318"/>
    </row>
    <row r="216" spans="7:7" ht="15.75" customHeight="1">
      <c r="G216" s="318"/>
    </row>
    <row r="217" spans="7:7" ht="15.75" customHeight="1">
      <c r="G217" s="318"/>
    </row>
    <row r="218" spans="7:7" ht="15.75" customHeight="1">
      <c r="G218" s="318"/>
    </row>
    <row r="219" spans="7:7" ht="15.75" customHeight="1">
      <c r="G219" s="318"/>
    </row>
    <row r="220" spans="7:7" ht="15.75" customHeight="1">
      <c r="G220" s="318"/>
    </row>
    <row r="221" spans="7:7" ht="15.75" customHeight="1">
      <c r="G221" s="318"/>
    </row>
    <row r="222" spans="7:7" ht="15.75" customHeight="1">
      <c r="G222" s="318"/>
    </row>
    <row r="223" spans="7:7" ht="15.75" customHeight="1">
      <c r="G223" s="318"/>
    </row>
    <row r="224" spans="7:7" ht="15.75" customHeight="1">
      <c r="G224" s="318"/>
    </row>
    <row r="225" spans="7:7" ht="15.75" customHeight="1">
      <c r="G225" s="318"/>
    </row>
    <row r="226" spans="7:7" ht="15.75" customHeight="1">
      <c r="G226" s="318"/>
    </row>
    <row r="227" spans="7:7" ht="15.75" customHeight="1">
      <c r="G227" s="318"/>
    </row>
    <row r="228" spans="7:7" ht="15.75" customHeight="1">
      <c r="G228" s="318"/>
    </row>
    <row r="229" spans="7:7" ht="15.75" customHeight="1">
      <c r="G229" s="318"/>
    </row>
    <row r="230" spans="7:7" ht="15.75" customHeight="1">
      <c r="G230" s="318"/>
    </row>
    <row r="231" spans="7:7" ht="15.75" customHeight="1">
      <c r="G231" s="318"/>
    </row>
    <row r="232" spans="7:7" ht="15.75" customHeight="1">
      <c r="G232" s="318"/>
    </row>
    <row r="233" spans="7:7" ht="15.75" customHeight="1">
      <c r="G233" s="318"/>
    </row>
    <row r="234" spans="7:7" ht="15.75" customHeight="1">
      <c r="G234" s="318"/>
    </row>
    <row r="235" spans="7:7" ht="15.75" customHeight="1">
      <c r="G235" s="318"/>
    </row>
    <row r="236" spans="7:7" ht="15.75" customHeight="1">
      <c r="G236" s="318"/>
    </row>
    <row r="237" spans="7:7" ht="15.75" customHeight="1">
      <c r="G237" s="318"/>
    </row>
    <row r="238" spans="7:7" ht="15.75" customHeight="1">
      <c r="G238" s="318"/>
    </row>
    <row r="239" spans="7:7" ht="15.75" customHeight="1">
      <c r="G239" s="318"/>
    </row>
    <row r="240" spans="7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B39:C39"/>
    <mergeCell ref="E39:F39"/>
    <mergeCell ref="H13:I13"/>
    <mergeCell ref="J13:J14"/>
    <mergeCell ref="K13:K14"/>
    <mergeCell ref="K15:K21"/>
    <mergeCell ref="B22:K22"/>
    <mergeCell ref="B23:E23"/>
    <mergeCell ref="F23:K23"/>
    <mergeCell ref="B24:E24"/>
    <mergeCell ref="F24:K24"/>
    <mergeCell ref="B27:B28"/>
    <mergeCell ref="C27:C28"/>
    <mergeCell ref="D27:D28"/>
    <mergeCell ref="B13:B14"/>
    <mergeCell ref="C13:C14"/>
    <mergeCell ref="D13:D14"/>
    <mergeCell ref="E13:F13"/>
    <mergeCell ref="G13:G14"/>
    <mergeCell ref="B9:D9"/>
    <mergeCell ref="E9:I9"/>
    <mergeCell ref="J9:K12"/>
    <mergeCell ref="B10:D10"/>
    <mergeCell ref="E10:I10"/>
    <mergeCell ref="B11:D11"/>
    <mergeCell ref="E11:I11"/>
    <mergeCell ref="B12:D12"/>
    <mergeCell ref="E12:I12"/>
    <mergeCell ref="B6:D6"/>
    <mergeCell ref="E6:I6"/>
    <mergeCell ref="J6:K8"/>
    <mergeCell ref="B7:D7"/>
    <mergeCell ref="E7:I7"/>
    <mergeCell ref="B8:D8"/>
    <mergeCell ref="E8:I8"/>
    <mergeCell ref="B2:K2"/>
    <mergeCell ref="B3:K3"/>
    <mergeCell ref="B4:D4"/>
    <mergeCell ref="E4:I4"/>
    <mergeCell ref="J4:K5"/>
    <mergeCell ref="B5:D5"/>
    <mergeCell ref="E5:I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000"/>
  <sheetViews>
    <sheetView workbookViewId="0"/>
  </sheetViews>
  <sheetFormatPr baseColWidth="10" defaultColWidth="14.42578125" defaultRowHeight="15" customHeight="1"/>
  <cols>
    <col min="1" max="2" width="10.7109375" customWidth="1"/>
    <col min="3" max="3" width="11.42578125" customWidth="1"/>
    <col min="4" max="6" width="10.7109375" customWidth="1"/>
    <col min="7" max="7" width="11.42578125" customWidth="1"/>
    <col min="8" max="12" width="10.7109375" customWidth="1"/>
    <col min="13" max="26" width="10" customWidth="1"/>
  </cols>
  <sheetData>
    <row r="2" spans="1:12" ht="15" customHeight="1">
      <c r="A2" s="298"/>
      <c r="B2" s="475" t="s">
        <v>307</v>
      </c>
      <c r="C2" s="412"/>
      <c r="D2" s="412"/>
      <c r="E2" s="412"/>
      <c r="F2" s="412"/>
      <c r="G2" s="412"/>
      <c r="H2" s="412"/>
      <c r="I2" s="412"/>
      <c r="J2" s="412"/>
      <c r="K2" s="413"/>
      <c r="L2" s="298"/>
    </row>
    <row r="3" spans="1:12" ht="14.25" customHeight="1">
      <c r="A3" s="298"/>
      <c r="B3" s="446"/>
      <c r="C3" s="447"/>
      <c r="D3" s="447"/>
      <c r="E3" s="447"/>
      <c r="F3" s="447"/>
      <c r="G3" s="447"/>
      <c r="H3" s="447"/>
      <c r="I3" s="447"/>
      <c r="J3" s="447"/>
      <c r="K3" s="448"/>
      <c r="L3" s="298"/>
    </row>
    <row r="4" spans="1:12" ht="14.25" customHeight="1">
      <c r="A4" s="298"/>
      <c r="B4" s="449" t="s">
        <v>308</v>
      </c>
      <c r="C4" s="412"/>
      <c r="D4" s="412"/>
      <c r="E4" s="450" t="s">
        <v>345</v>
      </c>
      <c r="F4" s="424"/>
      <c r="G4" s="424"/>
      <c r="H4" s="424"/>
      <c r="I4" s="425"/>
      <c r="J4" s="476" t="s">
        <v>346</v>
      </c>
      <c r="K4" s="342"/>
      <c r="L4" s="298"/>
    </row>
    <row r="5" spans="1:12" ht="14.25" customHeight="1">
      <c r="A5" s="298"/>
      <c r="B5" s="449" t="s">
        <v>311</v>
      </c>
      <c r="C5" s="412"/>
      <c r="D5" s="412"/>
      <c r="E5" s="453"/>
      <c r="F5" s="355"/>
      <c r="G5" s="355"/>
      <c r="H5" s="355"/>
      <c r="I5" s="350"/>
      <c r="J5" s="452"/>
      <c r="K5" s="343"/>
      <c r="L5" s="298"/>
    </row>
    <row r="6" spans="1:12" ht="14.25" customHeight="1">
      <c r="A6" s="298"/>
      <c r="B6" s="449" t="s">
        <v>313</v>
      </c>
      <c r="C6" s="412"/>
      <c r="D6" s="412"/>
      <c r="E6" s="453"/>
      <c r="F6" s="355"/>
      <c r="G6" s="355"/>
      <c r="H6" s="355"/>
      <c r="I6" s="350"/>
      <c r="J6" s="454" t="s">
        <v>347</v>
      </c>
      <c r="K6" s="345"/>
      <c r="L6" s="298"/>
    </row>
    <row r="7" spans="1:12" ht="14.25" customHeight="1">
      <c r="A7" s="298"/>
      <c r="B7" s="449" t="s">
        <v>316</v>
      </c>
      <c r="C7" s="412"/>
      <c r="D7" s="412"/>
      <c r="E7" s="453"/>
      <c r="F7" s="355"/>
      <c r="G7" s="355"/>
      <c r="H7" s="355"/>
      <c r="I7" s="350"/>
      <c r="J7" s="455"/>
      <c r="K7" s="362"/>
      <c r="L7" s="298"/>
    </row>
    <row r="8" spans="1:12" ht="14.25" customHeight="1">
      <c r="A8" s="298"/>
      <c r="B8" s="449" t="s">
        <v>318</v>
      </c>
      <c r="C8" s="412"/>
      <c r="D8" s="412"/>
      <c r="E8" s="456"/>
      <c r="F8" s="355"/>
      <c r="G8" s="355"/>
      <c r="H8" s="355"/>
      <c r="I8" s="350"/>
      <c r="J8" s="452"/>
      <c r="K8" s="343"/>
      <c r="L8" s="298"/>
    </row>
    <row r="9" spans="1:12" ht="14.25" customHeight="1">
      <c r="A9" s="298"/>
      <c r="B9" s="449" t="s">
        <v>319</v>
      </c>
      <c r="C9" s="412"/>
      <c r="D9" s="412"/>
      <c r="E9" s="459"/>
      <c r="F9" s="355"/>
      <c r="G9" s="355"/>
      <c r="H9" s="355"/>
      <c r="I9" s="350"/>
      <c r="J9" s="454" t="s">
        <v>320</v>
      </c>
      <c r="K9" s="345"/>
      <c r="L9" s="298"/>
    </row>
    <row r="10" spans="1:12" ht="14.25" customHeight="1">
      <c r="A10" s="298"/>
      <c r="B10" s="449" t="s">
        <v>321</v>
      </c>
      <c r="C10" s="412"/>
      <c r="D10" s="412"/>
      <c r="E10" s="459"/>
      <c r="F10" s="355"/>
      <c r="G10" s="355"/>
      <c r="H10" s="355"/>
      <c r="I10" s="350"/>
      <c r="J10" s="455"/>
      <c r="K10" s="362"/>
      <c r="L10" s="298"/>
    </row>
    <row r="11" spans="1:12" ht="14.25" customHeight="1">
      <c r="A11" s="298"/>
      <c r="B11" s="449" t="s">
        <v>322</v>
      </c>
      <c r="C11" s="412"/>
      <c r="D11" s="412"/>
      <c r="E11" s="459"/>
      <c r="F11" s="355"/>
      <c r="G11" s="355"/>
      <c r="H11" s="355"/>
      <c r="I11" s="350"/>
      <c r="J11" s="455"/>
      <c r="K11" s="362"/>
      <c r="L11" s="298"/>
    </row>
    <row r="12" spans="1:12" ht="14.25" customHeight="1">
      <c r="A12" s="298"/>
      <c r="B12" s="449" t="s">
        <v>323</v>
      </c>
      <c r="C12" s="412"/>
      <c r="D12" s="412"/>
      <c r="E12" s="460"/>
      <c r="F12" s="359"/>
      <c r="G12" s="359"/>
      <c r="H12" s="359"/>
      <c r="I12" s="360"/>
      <c r="J12" s="457"/>
      <c r="K12" s="458"/>
      <c r="L12" s="298"/>
    </row>
    <row r="13" spans="1:12" ht="14.25" customHeight="1">
      <c r="A13" s="298"/>
      <c r="B13" s="477" t="s">
        <v>324</v>
      </c>
      <c r="C13" s="477" t="s">
        <v>325</v>
      </c>
      <c r="D13" s="477" t="s">
        <v>326</v>
      </c>
      <c r="E13" s="478" t="s">
        <v>327</v>
      </c>
      <c r="F13" s="464"/>
      <c r="G13" s="479" t="s">
        <v>259</v>
      </c>
      <c r="H13" s="478" t="s">
        <v>328</v>
      </c>
      <c r="I13" s="464"/>
      <c r="J13" s="479" t="s">
        <v>259</v>
      </c>
      <c r="K13" s="480" t="s">
        <v>303</v>
      </c>
      <c r="L13" s="298"/>
    </row>
    <row r="14" spans="1:12" ht="14.25" customHeight="1">
      <c r="A14" s="298"/>
      <c r="B14" s="462"/>
      <c r="C14" s="462"/>
      <c r="D14" s="462"/>
      <c r="E14" s="319" t="s">
        <v>329</v>
      </c>
      <c r="F14" s="319" t="s">
        <v>330</v>
      </c>
      <c r="G14" s="462"/>
      <c r="H14" s="319" t="s">
        <v>329</v>
      </c>
      <c r="I14" s="319" t="s">
        <v>330</v>
      </c>
      <c r="J14" s="462"/>
      <c r="K14" s="462"/>
      <c r="L14" s="298"/>
    </row>
    <row r="15" spans="1:12" ht="14.25" customHeight="1">
      <c r="A15" s="298"/>
      <c r="B15" s="300"/>
      <c r="C15" s="301"/>
      <c r="D15" s="301"/>
      <c r="E15" s="302"/>
      <c r="F15" s="302"/>
      <c r="G15" s="301"/>
      <c r="H15" s="302"/>
      <c r="I15" s="302"/>
      <c r="J15" s="301"/>
      <c r="K15" s="481"/>
      <c r="L15" s="298"/>
    </row>
    <row r="16" spans="1:12" ht="14.25" customHeight="1">
      <c r="A16" s="298"/>
      <c r="B16" s="300"/>
      <c r="C16" s="301"/>
      <c r="D16" s="301"/>
      <c r="E16" s="320"/>
      <c r="F16" s="320"/>
      <c r="G16" s="301"/>
      <c r="H16" s="302"/>
      <c r="I16" s="302"/>
      <c r="J16" s="301"/>
      <c r="K16" s="469"/>
      <c r="L16" s="298"/>
    </row>
    <row r="17" spans="1:12" ht="14.25" customHeight="1">
      <c r="A17" s="298"/>
      <c r="B17" s="321"/>
      <c r="C17" s="301"/>
      <c r="D17" s="301"/>
      <c r="E17" s="322"/>
      <c r="F17" s="322"/>
      <c r="G17" s="304"/>
      <c r="H17" s="302"/>
      <c r="I17" s="302"/>
      <c r="J17" s="301"/>
      <c r="K17" s="462"/>
      <c r="L17" s="298"/>
    </row>
    <row r="18" spans="1:12" ht="14.25" customHeight="1">
      <c r="A18" s="298"/>
      <c r="B18" s="300"/>
      <c r="C18" s="301"/>
      <c r="D18" s="301"/>
      <c r="E18" s="303"/>
      <c r="F18" s="303"/>
      <c r="G18" s="304"/>
      <c r="H18" s="302"/>
      <c r="I18" s="302"/>
      <c r="J18" s="301"/>
      <c r="K18" s="301"/>
      <c r="L18" s="298"/>
    </row>
    <row r="19" spans="1:12" ht="14.25" customHeight="1">
      <c r="A19" s="298"/>
      <c r="B19" s="300"/>
      <c r="C19" s="301"/>
      <c r="D19" s="301"/>
      <c r="E19" s="323"/>
      <c r="F19" s="323"/>
      <c r="G19" s="301"/>
      <c r="H19" s="302"/>
      <c r="I19" s="302"/>
      <c r="J19" s="301"/>
      <c r="K19" s="301"/>
      <c r="L19" s="298"/>
    </row>
    <row r="20" spans="1:12" ht="14.25" customHeight="1">
      <c r="A20" s="298"/>
      <c r="B20" s="300"/>
      <c r="C20" s="301"/>
      <c r="D20" s="301"/>
      <c r="E20" s="322"/>
      <c r="F20" s="322"/>
      <c r="G20" s="304"/>
      <c r="H20" s="303"/>
      <c r="I20" s="303"/>
      <c r="J20" s="304"/>
      <c r="K20" s="301"/>
      <c r="L20" s="298"/>
    </row>
    <row r="21" spans="1:12" ht="15.75" customHeight="1">
      <c r="A21" s="298"/>
      <c r="B21" s="300"/>
      <c r="C21" s="301"/>
      <c r="D21" s="301"/>
      <c r="E21" s="306"/>
      <c r="F21" s="306"/>
      <c r="G21" s="306"/>
      <c r="H21" s="302"/>
      <c r="I21" s="302"/>
      <c r="J21" s="301"/>
      <c r="K21" s="301"/>
      <c r="L21" s="298"/>
    </row>
    <row r="22" spans="1:12" ht="15.75" customHeight="1">
      <c r="A22" s="298"/>
      <c r="B22" s="470"/>
      <c r="C22" s="412"/>
      <c r="D22" s="412"/>
      <c r="E22" s="412"/>
      <c r="F22" s="412"/>
      <c r="G22" s="412"/>
      <c r="H22" s="412"/>
      <c r="I22" s="412"/>
      <c r="J22" s="412"/>
      <c r="K22" s="413"/>
      <c r="L22" s="298"/>
    </row>
    <row r="23" spans="1:12" ht="15.75" customHeight="1">
      <c r="A23" s="298"/>
      <c r="B23" s="471" t="s">
        <v>331</v>
      </c>
      <c r="C23" s="412"/>
      <c r="D23" s="412"/>
      <c r="E23" s="413"/>
      <c r="F23" s="472">
        <f>SUM(J15:J21)</f>
        <v>0</v>
      </c>
      <c r="G23" s="412"/>
      <c r="H23" s="412"/>
      <c r="I23" s="412"/>
      <c r="J23" s="412"/>
      <c r="K23" s="413"/>
      <c r="L23" s="298"/>
    </row>
    <row r="24" spans="1:12" ht="15.75" customHeight="1">
      <c r="A24" s="298"/>
      <c r="B24" s="471" t="s">
        <v>332</v>
      </c>
      <c r="C24" s="412"/>
      <c r="D24" s="412"/>
      <c r="E24" s="413"/>
      <c r="F24" s="471"/>
      <c r="G24" s="412"/>
      <c r="H24" s="412"/>
      <c r="I24" s="412"/>
      <c r="J24" s="412"/>
      <c r="K24" s="413"/>
      <c r="L24" s="298"/>
    </row>
    <row r="25" spans="1:12" ht="15.75" customHeight="1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</row>
    <row r="26" spans="1:12" ht="15.75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</row>
    <row r="27" spans="1:12" ht="15.75" customHeight="1">
      <c r="A27" s="298"/>
      <c r="B27" s="477" t="s">
        <v>324</v>
      </c>
      <c r="C27" s="477" t="s">
        <v>29</v>
      </c>
      <c r="D27" s="482" t="s">
        <v>333</v>
      </c>
      <c r="E27" s="307"/>
      <c r="F27" s="307"/>
      <c r="G27" s="307"/>
      <c r="H27" s="298"/>
      <c r="I27" s="298"/>
      <c r="J27" s="298"/>
      <c r="K27" s="298"/>
      <c r="L27" s="298"/>
    </row>
    <row r="28" spans="1:12" ht="15.75" customHeight="1">
      <c r="A28" s="298"/>
      <c r="B28" s="473"/>
      <c r="C28" s="462"/>
      <c r="D28" s="473"/>
      <c r="E28" s="307"/>
      <c r="F28" s="307"/>
      <c r="G28" s="307"/>
      <c r="H28" s="298"/>
      <c r="I28" s="298"/>
      <c r="J28" s="298"/>
      <c r="K28" s="298"/>
      <c r="L28" s="298"/>
    </row>
    <row r="29" spans="1:12" ht="15.75" customHeight="1">
      <c r="A29" s="298"/>
      <c r="B29" s="308">
        <v>1</v>
      </c>
      <c r="C29" s="309" t="s">
        <v>334</v>
      </c>
      <c r="D29" s="308"/>
      <c r="E29" s="298"/>
      <c r="F29" s="310"/>
      <c r="G29" s="298"/>
      <c r="H29" s="298"/>
      <c r="I29" s="298"/>
      <c r="J29" s="298"/>
      <c r="K29" s="298"/>
      <c r="L29" s="298"/>
    </row>
    <row r="30" spans="1:12" ht="15.75" customHeight="1">
      <c r="A30" s="298"/>
      <c r="B30" s="308">
        <v>2</v>
      </c>
      <c r="C30" s="311" t="s">
        <v>335</v>
      </c>
      <c r="D30" s="308"/>
      <c r="E30" s="298"/>
      <c r="F30" s="310"/>
      <c r="G30" s="298"/>
      <c r="H30" s="298"/>
      <c r="I30" s="298"/>
      <c r="J30" s="298"/>
      <c r="K30" s="298"/>
      <c r="L30" s="298"/>
    </row>
    <row r="31" spans="1:12" ht="15.75" customHeight="1">
      <c r="A31" s="298"/>
      <c r="B31" s="308">
        <v>3</v>
      </c>
      <c r="C31" s="311" t="s">
        <v>336</v>
      </c>
      <c r="D31" s="308"/>
      <c r="E31" s="298"/>
      <c r="F31" s="310"/>
      <c r="G31" s="298"/>
      <c r="H31" s="298"/>
      <c r="I31" s="298"/>
      <c r="J31" s="298"/>
      <c r="K31" s="298"/>
      <c r="L31" s="298"/>
    </row>
    <row r="32" spans="1:12" ht="15.75" customHeight="1">
      <c r="A32" s="298"/>
      <c r="B32" s="308">
        <v>4</v>
      </c>
      <c r="C32" s="311" t="s">
        <v>337</v>
      </c>
      <c r="D32" s="308"/>
      <c r="E32" s="298"/>
      <c r="F32" s="310"/>
      <c r="G32" s="298"/>
      <c r="H32" s="298"/>
      <c r="I32" s="298"/>
      <c r="J32" s="298"/>
      <c r="K32" s="298"/>
      <c r="L32" s="298"/>
    </row>
    <row r="33" spans="1:12" ht="15.75" customHeight="1">
      <c r="A33" s="298"/>
      <c r="B33" s="308">
        <v>5</v>
      </c>
      <c r="C33" s="311" t="s">
        <v>338</v>
      </c>
      <c r="D33" s="308"/>
      <c r="E33" s="298"/>
      <c r="F33" s="310"/>
      <c r="G33" s="298"/>
      <c r="H33" s="298"/>
      <c r="I33" s="298"/>
      <c r="J33" s="298"/>
      <c r="K33" s="298"/>
      <c r="L33" s="298"/>
    </row>
    <row r="34" spans="1:12" ht="15.75" customHeight="1">
      <c r="A34" s="298"/>
      <c r="B34" s="308">
        <v>6</v>
      </c>
      <c r="C34" s="311" t="s">
        <v>339</v>
      </c>
      <c r="D34" s="308"/>
      <c r="E34" s="298"/>
      <c r="F34" s="310"/>
      <c r="G34" s="298"/>
      <c r="H34" s="298"/>
      <c r="I34" s="298"/>
      <c r="J34" s="298"/>
      <c r="K34" s="298"/>
      <c r="L34" s="298"/>
    </row>
    <row r="35" spans="1:12" ht="15.75" customHeight="1">
      <c r="A35" s="298"/>
      <c r="B35" s="308">
        <v>7</v>
      </c>
      <c r="C35" s="311" t="s">
        <v>340</v>
      </c>
      <c r="D35" s="308"/>
      <c r="E35" s="298"/>
      <c r="F35" s="310"/>
      <c r="G35" s="298"/>
      <c r="H35" s="298"/>
      <c r="I35" s="298"/>
      <c r="J35" s="298"/>
      <c r="K35" s="298"/>
      <c r="L35" s="298"/>
    </row>
    <row r="36" spans="1:12" ht="15.75" customHeight="1">
      <c r="A36" s="298"/>
      <c r="B36" s="308">
        <v>8</v>
      </c>
      <c r="C36" s="311" t="s">
        <v>341</v>
      </c>
      <c r="D36" s="308"/>
      <c r="E36" s="298"/>
      <c r="F36" s="310"/>
      <c r="G36" s="298"/>
      <c r="H36" s="312"/>
      <c r="I36" s="298"/>
      <c r="J36" s="298"/>
      <c r="K36" s="298"/>
      <c r="L36" s="298"/>
    </row>
    <row r="37" spans="1:12" ht="15.75" customHeight="1">
      <c r="A37" s="298"/>
      <c r="B37" s="308">
        <v>9</v>
      </c>
      <c r="C37" s="311" t="s">
        <v>342</v>
      </c>
      <c r="D37" s="308"/>
      <c r="E37" s="298"/>
      <c r="F37" s="310"/>
      <c r="G37" s="298"/>
      <c r="H37" s="298"/>
      <c r="I37" s="298"/>
      <c r="J37" s="298"/>
      <c r="K37" s="298"/>
      <c r="L37" s="298"/>
    </row>
    <row r="38" spans="1:12" ht="15.75" customHeight="1">
      <c r="A38" s="298"/>
      <c r="B38" s="313">
        <v>10</v>
      </c>
      <c r="C38" s="314" t="s">
        <v>343</v>
      </c>
      <c r="D38" s="315"/>
      <c r="E38" s="298"/>
      <c r="F38" s="310"/>
      <c r="G38" s="298"/>
      <c r="H38" s="298"/>
      <c r="I38" s="298"/>
      <c r="J38" s="298"/>
      <c r="K38" s="298"/>
      <c r="L38" s="298"/>
    </row>
    <row r="39" spans="1:12" ht="15.75" customHeight="1">
      <c r="A39" s="298"/>
      <c r="B39" s="449" t="s">
        <v>344</v>
      </c>
      <c r="C39" s="413"/>
      <c r="D39" s="316"/>
      <c r="E39" s="466"/>
      <c r="F39" s="336"/>
      <c r="G39" s="317"/>
      <c r="H39" s="298"/>
      <c r="I39" s="298"/>
      <c r="J39" s="298"/>
      <c r="K39" s="298"/>
      <c r="L39" s="298"/>
    </row>
    <row r="40" spans="1:12" ht="15.75" customHeight="1">
      <c r="G40" s="318"/>
    </row>
    <row r="41" spans="1:12" ht="15.75" customHeight="1">
      <c r="G41" s="318"/>
    </row>
    <row r="42" spans="1:12" ht="15.75" customHeight="1">
      <c r="G42" s="318"/>
    </row>
    <row r="43" spans="1:12" ht="15.75" customHeight="1">
      <c r="G43" s="318"/>
    </row>
    <row r="44" spans="1:12" ht="15.75" customHeight="1">
      <c r="G44" s="318"/>
    </row>
    <row r="45" spans="1:12" ht="15.75" customHeight="1">
      <c r="G45" s="318"/>
    </row>
    <row r="46" spans="1:12" ht="15.75" customHeight="1">
      <c r="G46" s="318"/>
    </row>
    <row r="47" spans="1:12" ht="15.75" customHeight="1">
      <c r="G47" s="318"/>
    </row>
    <row r="48" spans="1:12" ht="15.75" customHeight="1">
      <c r="G48" s="318"/>
    </row>
    <row r="49" spans="7:7" ht="15.75" customHeight="1">
      <c r="G49" s="318"/>
    </row>
    <row r="50" spans="7:7" ht="15.75" customHeight="1">
      <c r="G50" s="318"/>
    </row>
    <row r="51" spans="7:7" ht="15.75" customHeight="1">
      <c r="G51" s="318"/>
    </row>
    <row r="52" spans="7:7" ht="15.75" customHeight="1">
      <c r="G52" s="318"/>
    </row>
    <row r="53" spans="7:7" ht="15.75" customHeight="1">
      <c r="G53" s="318"/>
    </row>
    <row r="54" spans="7:7" ht="15.75" customHeight="1">
      <c r="G54" s="318"/>
    </row>
    <row r="55" spans="7:7" ht="15.75" customHeight="1">
      <c r="G55" s="318"/>
    </row>
    <row r="56" spans="7:7" ht="15.75" customHeight="1">
      <c r="G56" s="318"/>
    </row>
    <row r="57" spans="7:7" ht="15.75" customHeight="1">
      <c r="G57" s="318"/>
    </row>
    <row r="58" spans="7:7" ht="15.75" customHeight="1">
      <c r="G58" s="318"/>
    </row>
    <row r="59" spans="7:7" ht="15.75" customHeight="1">
      <c r="G59" s="318"/>
    </row>
    <row r="60" spans="7:7" ht="15.75" customHeight="1">
      <c r="G60" s="318"/>
    </row>
    <row r="61" spans="7:7" ht="15.75" customHeight="1">
      <c r="G61" s="318"/>
    </row>
    <row r="62" spans="7:7" ht="15.75" customHeight="1">
      <c r="G62" s="318"/>
    </row>
    <row r="63" spans="7:7" ht="15.75" customHeight="1">
      <c r="G63" s="318"/>
    </row>
    <row r="64" spans="7:7" ht="15.75" customHeight="1">
      <c r="G64" s="318"/>
    </row>
    <row r="65" spans="7:7" ht="15.75" customHeight="1">
      <c r="G65" s="318"/>
    </row>
    <row r="66" spans="7:7" ht="15.75" customHeight="1">
      <c r="G66" s="318"/>
    </row>
    <row r="67" spans="7:7" ht="15.75" customHeight="1">
      <c r="G67" s="318"/>
    </row>
    <row r="68" spans="7:7" ht="15.75" customHeight="1">
      <c r="G68" s="318"/>
    </row>
    <row r="69" spans="7:7" ht="15.75" customHeight="1">
      <c r="G69" s="318"/>
    </row>
    <row r="70" spans="7:7" ht="15.75" customHeight="1">
      <c r="G70" s="318"/>
    </row>
    <row r="71" spans="7:7" ht="15.75" customHeight="1">
      <c r="G71" s="318"/>
    </row>
    <row r="72" spans="7:7" ht="15.75" customHeight="1">
      <c r="G72" s="318"/>
    </row>
    <row r="73" spans="7:7" ht="15.75" customHeight="1">
      <c r="G73" s="318"/>
    </row>
    <row r="74" spans="7:7" ht="15.75" customHeight="1">
      <c r="G74" s="318"/>
    </row>
    <row r="75" spans="7:7" ht="15.75" customHeight="1">
      <c r="G75" s="318"/>
    </row>
    <row r="76" spans="7:7" ht="15.75" customHeight="1">
      <c r="G76" s="318"/>
    </row>
    <row r="77" spans="7:7" ht="15.75" customHeight="1">
      <c r="G77" s="318"/>
    </row>
    <row r="78" spans="7:7" ht="15.75" customHeight="1">
      <c r="G78" s="318"/>
    </row>
    <row r="79" spans="7:7" ht="15.75" customHeight="1">
      <c r="G79" s="318"/>
    </row>
    <row r="80" spans="7:7" ht="15.75" customHeight="1">
      <c r="G80" s="318"/>
    </row>
    <row r="81" spans="7:7" ht="15.75" customHeight="1">
      <c r="G81" s="318"/>
    </row>
    <row r="82" spans="7:7" ht="15.75" customHeight="1">
      <c r="G82" s="318"/>
    </row>
    <row r="83" spans="7:7" ht="15.75" customHeight="1">
      <c r="G83" s="318"/>
    </row>
    <row r="84" spans="7:7" ht="15.75" customHeight="1">
      <c r="G84" s="318"/>
    </row>
    <row r="85" spans="7:7" ht="15.75" customHeight="1">
      <c r="G85" s="318"/>
    </row>
    <row r="86" spans="7:7" ht="15.75" customHeight="1">
      <c r="G86" s="318"/>
    </row>
    <row r="87" spans="7:7" ht="15.75" customHeight="1">
      <c r="G87" s="318"/>
    </row>
    <row r="88" spans="7:7" ht="15.75" customHeight="1">
      <c r="G88" s="318"/>
    </row>
    <row r="89" spans="7:7" ht="15.75" customHeight="1">
      <c r="G89" s="318"/>
    </row>
    <row r="90" spans="7:7" ht="15.75" customHeight="1">
      <c r="G90" s="318"/>
    </row>
    <row r="91" spans="7:7" ht="15.75" customHeight="1">
      <c r="G91" s="318"/>
    </row>
    <row r="92" spans="7:7" ht="15.75" customHeight="1">
      <c r="G92" s="318"/>
    </row>
    <row r="93" spans="7:7" ht="15.75" customHeight="1">
      <c r="G93" s="318"/>
    </row>
    <row r="94" spans="7:7" ht="15.75" customHeight="1">
      <c r="G94" s="318"/>
    </row>
    <row r="95" spans="7:7" ht="15.75" customHeight="1">
      <c r="G95" s="318"/>
    </row>
    <row r="96" spans="7:7" ht="15.75" customHeight="1">
      <c r="G96" s="318"/>
    </row>
    <row r="97" spans="7:7" ht="15.75" customHeight="1">
      <c r="G97" s="318"/>
    </row>
    <row r="98" spans="7:7" ht="15.75" customHeight="1">
      <c r="G98" s="318"/>
    </row>
    <row r="99" spans="7:7" ht="15.75" customHeight="1">
      <c r="G99" s="318"/>
    </row>
    <row r="100" spans="7:7" ht="15.75" customHeight="1">
      <c r="G100" s="318"/>
    </row>
    <row r="101" spans="7:7" ht="15.75" customHeight="1">
      <c r="G101" s="318"/>
    </row>
    <row r="102" spans="7:7" ht="15.75" customHeight="1">
      <c r="G102" s="318"/>
    </row>
    <row r="103" spans="7:7" ht="15.75" customHeight="1">
      <c r="G103" s="318"/>
    </row>
    <row r="104" spans="7:7" ht="15.75" customHeight="1">
      <c r="G104" s="318"/>
    </row>
    <row r="105" spans="7:7" ht="15.75" customHeight="1">
      <c r="G105" s="318"/>
    </row>
    <row r="106" spans="7:7" ht="15.75" customHeight="1">
      <c r="G106" s="318"/>
    </row>
    <row r="107" spans="7:7" ht="15.75" customHeight="1">
      <c r="G107" s="318"/>
    </row>
    <row r="108" spans="7:7" ht="15.75" customHeight="1">
      <c r="G108" s="318"/>
    </row>
    <row r="109" spans="7:7" ht="15.75" customHeight="1">
      <c r="G109" s="318"/>
    </row>
    <row r="110" spans="7:7" ht="15.75" customHeight="1">
      <c r="G110" s="318"/>
    </row>
    <row r="111" spans="7:7" ht="15.75" customHeight="1">
      <c r="G111" s="318"/>
    </row>
    <row r="112" spans="7:7" ht="15.75" customHeight="1">
      <c r="G112" s="318"/>
    </row>
    <row r="113" spans="7:7" ht="15.75" customHeight="1">
      <c r="G113" s="318"/>
    </row>
    <row r="114" spans="7:7" ht="15.75" customHeight="1">
      <c r="G114" s="318"/>
    </row>
    <row r="115" spans="7:7" ht="15.75" customHeight="1">
      <c r="G115" s="318"/>
    </row>
    <row r="116" spans="7:7" ht="15.75" customHeight="1">
      <c r="G116" s="318"/>
    </row>
    <row r="117" spans="7:7" ht="15.75" customHeight="1">
      <c r="G117" s="318"/>
    </row>
    <row r="118" spans="7:7" ht="15.75" customHeight="1">
      <c r="G118" s="318"/>
    </row>
    <row r="119" spans="7:7" ht="15.75" customHeight="1">
      <c r="G119" s="318"/>
    </row>
    <row r="120" spans="7:7" ht="15.75" customHeight="1">
      <c r="G120" s="318"/>
    </row>
    <row r="121" spans="7:7" ht="15.75" customHeight="1">
      <c r="G121" s="318"/>
    </row>
    <row r="122" spans="7:7" ht="15.75" customHeight="1">
      <c r="G122" s="318"/>
    </row>
    <row r="123" spans="7:7" ht="15.75" customHeight="1">
      <c r="G123" s="318"/>
    </row>
    <row r="124" spans="7:7" ht="15.75" customHeight="1">
      <c r="G124" s="318"/>
    </row>
    <row r="125" spans="7:7" ht="15.75" customHeight="1">
      <c r="G125" s="318"/>
    </row>
    <row r="126" spans="7:7" ht="15.75" customHeight="1">
      <c r="G126" s="318"/>
    </row>
    <row r="127" spans="7:7" ht="15.75" customHeight="1">
      <c r="G127" s="318"/>
    </row>
    <row r="128" spans="7:7" ht="15.75" customHeight="1">
      <c r="G128" s="318"/>
    </row>
    <row r="129" spans="7:7" ht="15.75" customHeight="1">
      <c r="G129" s="318"/>
    </row>
    <row r="130" spans="7:7" ht="15.75" customHeight="1">
      <c r="G130" s="318"/>
    </row>
    <row r="131" spans="7:7" ht="15.75" customHeight="1">
      <c r="G131" s="318"/>
    </row>
    <row r="132" spans="7:7" ht="15.75" customHeight="1">
      <c r="G132" s="318"/>
    </row>
    <row r="133" spans="7:7" ht="15.75" customHeight="1">
      <c r="G133" s="318"/>
    </row>
    <row r="134" spans="7:7" ht="15.75" customHeight="1">
      <c r="G134" s="318"/>
    </row>
    <row r="135" spans="7:7" ht="15.75" customHeight="1">
      <c r="G135" s="318"/>
    </row>
    <row r="136" spans="7:7" ht="15.75" customHeight="1">
      <c r="G136" s="318"/>
    </row>
    <row r="137" spans="7:7" ht="15.75" customHeight="1">
      <c r="G137" s="318"/>
    </row>
    <row r="138" spans="7:7" ht="15.75" customHeight="1">
      <c r="G138" s="318"/>
    </row>
    <row r="139" spans="7:7" ht="15.75" customHeight="1">
      <c r="G139" s="318"/>
    </row>
    <row r="140" spans="7:7" ht="15.75" customHeight="1">
      <c r="G140" s="318"/>
    </row>
    <row r="141" spans="7:7" ht="15.75" customHeight="1">
      <c r="G141" s="318"/>
    </row>
    <row r="142" spans="7:7" ht="15.75" customHeight="1">
      <c r="G142" s="318"/>
    </row>
    <row r="143" spans="7:7" ht="15.75" customHeight="1">
      <c r="G143" s="318"/>
    </row>
    <row r="144" spans="7:7" ht="15.75" customHeight="1">
      <c r="G144" s="318"/>
    </row>
    <row r="145" spans="7:7" ht="15.75" customHeight="1">
      <c r="G145" s="318"/>
    </row>
    <row r="146" spans="7:7" ht="15.75" customHeight="1">
      <c r="G146" s="318"/>
    </row>
    <row r="147" spans="7:7" ht="15.75" customHeight="1">
      <c r="G147" s="318"/>
    </row>
    <row r="148" spans="7:7" ht="15.75" customHeight="1">
      <c r="G148" s="318"/>
    </row>
    <row r="149" spans="7:7" ht="15.75" customHeight="1">
      <c r="G149" s="318"/>
    </row>
    <row r="150" spans="7:7" ht="15.75" customHeight="1">
      <c r="G150" s="318"/>
    </row>
    <row r="151" spans="7:7" ht="15.75" customHeight="1">
      <c r="G151" s="318"/>
    </row>
    <row r="152" spans="7:7" ht="15.75" customHeight="1">
      <c r="G152" s="318"/>
    </row>
    <row r="153" spans="7:7" ht="15.75" customHeight="1">
      <c r="G153" s="318"/>
    </row>
    <row r="154" spans="7:7" ht="15.75" customHeight="1">
      <c r="G154" s="318"/>
    </row>
    <row r="155" spans="7:7" ht="15.75" customHeight="1">
      <c r="G155" s="318"/>
    </row>
    <row r="156" spans="7:7" ht="15.75" customHeight="1">
      <c r="G156" s="318"/>
    </row>
    <row r="157" spans="7:7" ht="15.75" customHeight="1">
      <c r="G157" s="318"/>
    </row>
    <row r="158" spans="7:7" ht="15.75" customHeight="1">
      <c r="G158" s="318"/>
    </row>
    <row r="159" spans="7:7" ht="15.75" customHeight="1">
      <c r="G159" s="318"/>
    </row>
    <row r="160" spans="7:7" ht="15.75" customHeight="1">
      <c r="G160" s="318"/>
    </row>
    <row r="161" spans="7:7" ht="15.75" customHeight="1">
      <c r="G161" s="318"/>
    </row>
    <row r="162" spans="7:7" ht="15.75" customHeight="1">
      <c r="G162" s="318"/>
    </row>
    <row r="163" spans="7:7" ht="15.75" customHeight="1">
      <c r="G163" s="318"/>
    </row>
    <row r="164" spans="7:7" ht="15.75" customHeight="1">
      <c r="G164" s="318"/>
    </row>
    <row r="165" spans="7:7" ht="15.75" customHeight="1">
      <c r="G165" s="318"/>
    </row>
    <row r="166" spans="7:7" ht="15.75" customHeight="1">
      <c r="G166" s="318"/>
    </row>
    <row r="167" spans="7:7" ht="15.75" customHeight="1">
      <c r="G167" s="318"/>
    </row>
    <row r="168" spans="7:7" ht="15.75" customHeight="1">
      <c r="G168" s="318"/>
    </row>
    <row r="169" spans="7:7" ht="15.75" customHeight="1">
      <c r="G169" s="318"/>
    </row>
    <row r="170" spans="7:7" ht="15.75" customHeight="1">
      <c r="G170" s="318"/>
    </row>
    <row r="171" spans="7:7" ht="15.75" customHeight="1">
      <c r="G171" s="318"/>
    </row>
    <row r="172" spans="7:7" ht="15.75" customHeight="1">
      <c r="G172" s="318"/>
    </row>
    <row r="173" spans="7:7" ht="15.75" customHeight="1">
      <c r="G173" s="318"/>
    </row>
    <row r="174" spans="7:7" ht="15.75" customHeight="1">
      <c r="G174" s="318"/>
    </row>
    <row r="175" spans="7:7" ht="15.75" customHeight="1">
      <c r="G175" s="318"/>
    </row>
    <row r="176" spans="7:7" ht="15.75" customHeight="1">
      <c r="G176" s="318"/>
    </row>
    <row r="177" spans="7:7" ht="15.75" customHeight="1">
      <c r="G177" s="318"/>
    </row>
    <row r="178" spans="7:7" ht="15.75" customHeight="1">
      <c r="G178" s="318"/>
    </row>
    <row r="179" spans="7:7" ht="15.75" customHeight="1">
      <c r="G179" s="318"/>
    </row>
    <row r="180" spans="7:7" ht="15.75" customHeight="1">
      <c r="G180" s="318"/>
    </row>
    <row r="181" spans="7:7" ht="15.75" customHeight="1">
      <c r="G181" s="318"/>
    </row>
    <row r="182" spans="7:7" ht="15.75" customHeight="1">
      <c r="G182" s="318"/>
    </row>
    <row r="183" spans="7:7" ht="15.75" customHeight="1">
      <c r="G183" s="318"/>
    </row>
    <row r="184" spans="7:7" ht="15.75" customHeight="1">
      <c r="G184" s="318"/>
    </row>
    <row r="185" spans="7:7" ht="15.75" customHeight="1">
      <c r="G185" s="318"/>
    </row>
    <row r="186" spans="7:7" ht="15.75" customHeight="1">
      <c r="G186" s="318"/>
    </row>
    <row r="187" spans="7:7" ht="15.75" customHeight="1">
      <c r="G187" s="318"/>
    </row>
    <row r="188" spans="7:7" ht="15.75" customHeight="1">
      <c r="G188" s="318"/>
    </row>
    <row r="189" spans="7:7" ht="15.75" customHeight="1">
      <c r="G189" s="318"/>
    </row>
    <row r="190" spans="7:7" ht="15.75" customHeight="1">
      <c r="G190" s="318"/>
    </row>
    <row r="191" spans="7:7" ht="15.75" customHeight="1">
      <c r="G191" s="318"/>
    </row>
    <row r="192" spans="7:7" ht="15.75" customHeight="1">
      <c r="G192" s="318"/>
    </row>
    <row r="193" spans="7:7" ht="15.75" customHeight="1">
      <c r="G193" s="318"/>
    </row>
    <row r="194" spans="7:7" ht="15.75" customHeight="1">
      <c r="G194" s="318"/>
    </row>
    <row r="195" spans="7:7" ht="15.75" customHeight="1">
      <c r="G195" s="318"/>
    </row>
    <row r="196" spans="7:7" ht="15.75" customHeight="1">
      <c r="G196" s="318"/>
    </row>
    <row r="197" spans="7:7" ht="15.75" customHeight="1">
      <c r="G197" s="318"/>
    </row>
    <row r="198" spans="7:7" ht="15.75" customHeight="1">
      <c r="G198" s="318"/>
    </row>
    <row r="199" spans="7:7" ht="15.75" customHeight="1">
      <c r="G199" s="318"/>
    </row>
    <row r="200" spans="7:7" ht="15.75" customHeight="1">
      <c r="G200" s="318"/>
    </row>
    <row r="201" spans="7:7" ht="15.75" customHeight="1">
      <c r="G201" s="318"/>
    </row>
    <row r="202" spans="7:7" ht="15.75" customHeight="1">
      <c r="G202" s="318"/>
    </row>
    <row r="203" spans="7:7" ht="15.75" customHeight="1">
      <c r="G203" s="318"/>
    </row>
    <row r="204" spans="7:7" ht="15.75" customHeight="1">
      <c r="G204" s="318"/>
    </row>
    <row r="205" spans="7:7" ht="15.75" customHeight="1">
      <c r="G205" s="318"/>
    </row>
    <row r="206" spans="7:7" ht="15.75" customHeight="1">
      <c r="G206" s="318"/>
    </row>
    <row r="207" spans="7:7" ht="15.75" customHeight="1">
      <c r="G207" s="318"/>
    </row>
    <row r="208" spans="7:7" ht="15.75" customHeight="1">
      <c r="G208" s="318"/>
    </row>
    <row r="209" spans="7:7" ht="15.75" customHeight="1">
      <c r="G209" s="318"/>
    </row>
    <row r="210" spans="7:7" ht="15.75" customHeight="1">
      <c r="G210" s="318"/>
    </row>
    <row r="211" spans="7:7" ht="15.75" customHeight="1">
      <c r="G211" s="318"/>
    </row>
    <row r="212" spans="7:7" ht="15.75" customHeight="1">
      <c r="G212" s="318"/>
    </row>
    <row r="213" spans="7:7" ht="15.75" customHeight="1">
      <c r="G213" s="318"/>
    </row>
    <row r="214" spans="7:7" ht="15.75" customHeight="1">
      <c r="G214" s="318"/>
    </row>
    <row r="215" spans="7:7" ht="15.75" customHeight="1">
      <c r="G215" s="318"/>
    </row>
    <row r="216" spans="7:7" ht="15.75" customHeight="1">
      <c r="G216" s="318"/>
    </row>
    <row r="217" spans="7:7" ht="15.75" customHeight="1">
      <c r="G217" s="318"/>
    </row>
    <row r="218" spans="7:7" ht="15.75" customHeight="1">
      <c r="G218" s="318"/>
    </row>
    <row r="219" spans="7:7" ht="15.75" customHeight="1">
      <c r="G219" s="318"/>
    </row>
    <row r="220" spans="7:7" ht="15.75" customHeight="1">
      <c r="G220" s="318"/>
    </row>
    <row r="221" spans="7:7" ht="15.75" customHeight="1">
      <c r="G221" s="318"/>
    </row>
    <row r="222" spans="7:7" ht="15.75" customHeight="1">
      <c r="G222" s="318"/>
    </row>
    <row r="223" spans="7:7" ht="15.75" customHeight="1">
      <c r="G223" s="318"/>
    </row>
    <row r="224" spans="7:7" ht="15.75" customHeight="1">
      <c r="G224" s="318"/>
    </row>
    <row r="225" spans="7:7" ht="15.75" customHeight="1">
      <c r="G225" s="318"/>
    </row>
    <row r="226" spans="7:7" ht="15.75" customHeight="1">
      <c r="G226" s="318"/>
    </row>
    <row r="227" spans="7:7" ht="15.75" customHeight="1">
      <c r="G227" s="318"/>
    </row>
    <row r="228" spans="7:7" ht="15.75" customHeight="1">
      <c r="G228" s="318"/>
    </row>
    <row r="229" spans="7:7" ht="15.75" customHeight="1">
      <c r="G229" s="318"/>
    </row>
    <row r="230" spans="7:7" ht="15.75" customHeight="1">
      <c r="G230" s="318"/>
    </row>
    <row r="231" spans="7:7" ht="15.75" customHeight="1">
      <c r="G231" s="318"/>
    </row>
    <row r="232" spans="7:7" ht="15.75" customHeight="1">
      <c r="G232" s="318"/>
    </row>
    <row r="233" spans="7:7" ht="15.75" customHeight="1">
      <c r="G233" s="318"/>
    </row>
    <row r="234" spans="7:7" ht="15.75" customHeight="1">
      <c r="G234" s="318"/>
    </row>
    <row r="235" spans="7:7" ht="15.75" customHeight="1">
      <c r="G235" s="318"/>
    </row>
    <row r="236" spans="7:7" ht="15.75" customHeight="1">
      <c r="G236" s="318"/>
    </row>
    <row r="237" spans="7:7" ht="15.75" customHeight="1">
      <c r="G237" s="318"/>
    </row>
    <row r="238" spans="7:7" ht="15.75" customHeight="1">
      <c r="G238" s="318"/>
    </row>
    <row r="239" spans="7:7" ht="15.75" customHeight="1">
      <c r="G239" s="318"/>
    </row>
    <row r="240" spans="7: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B39:C39"/>
    <mergeCell ref="E39:F39"/>
    <mergeCell ref="H13:I13"/>
    <mergeCell ref="J13:J14"/>
    <mergeCell ref="K13:K14"/>
    <mergeCell ref="K15:K17"/>
    <mergeCell ref="B22:K22"/>
    <mergeCell ref="B23:E23"/>
    <mergeCell ref="F23:K23"/>
    <mergeCell ref="B24:E24"/>
    <mergeCell ref="F24:K24"/>
    <mergeCell ref="B27:B28"/>
    <mergeCell ref="C27:C28"/>
    <mergeCell ref="D27:D28"/>
    <mergeCell ref="B13:B14"/>
    <mergeCell ref="C13:C14"/>
    <mergeCell ref="D13:D14"/>
    <mergeCell ref="E13:F13"/>
    <mergeCell ref="G13:G14"/>
    <mergeCell ref="B9:D9"/>
    <mergeCell ref="E9:I9"/>
    <mergeCell ref="J9:K12"/>
    <mergeCell ref="B10:D10"/>
    <mergeCell ref="E10:I10"/>
    <mergeCell ref="B11:D11"/>
    <mergeCell ref="E11:I11"/>
    <mergeCell ref="B12:D12"/>
    <mergeCell ref="E12:I12"/>
    <mergeCell ref="B6:D6"/>
    <mergeCell ref="E6:I6"/>
    <mergeCell ref="J6:K8"/>
    <mergeCell ref="B7:D7"/>
    <mergeCell ref="E7:I7"/>
    <mergeCell ref="B8:D8"/>
    <mergeCell ref="E8:I8"/>
    <mergeCell ref="B2:K2"/>
    <mergeCell ref="B3:K3"/>
    <mergeCell ref="B4:D4"/>
    <mergeCell ref="E4:I4"/>
    <mergeCell ref="J4:K5"/>
    <mergeCell ref="B5:D5"/>
    <mergeCell ref="E5:I5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Formato</vt:lpstr>
      <vt:lpstr>Instructivo</vt:lpstr>
      <vt:lpstr>CONTROL DE GRABACION 1</vt:lpstr>
      <vt:lpstr>CONTROL DE MENORES</vt:lpstr>
      <vt:lpstr>CONTROL DE MENORES (2)</vt:lpstr>
      <vt:lpstr>'CONTROL DE GRABACION 1'!Print_Area_0</vt:lpstr>
      <vt:lpstr>'CONTROL DE GRABACION 1'!Print_Area_0_0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LAUPUE</dc:creator>
  <cp:lastModifiedBy>Juan Carlos Pechene Pachon</cp:lastModifiedBy>
  <dcterms:created xsi:type="dcterms:W3CDTF">2019-05-27T19:40:46Z</dcterms:created>
  <dcterms:modified xsi:type="dcterms:W3CDTF">2025-09-25T15:09:57Z</dcterms:modified>
</cp:coreProperties>
</file>