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9635" windowHeight="6300"/>
  </bookViews>
  <sheets>
    <sheet name="Invitación Cultural Focalizada" sheetId="1" r:id="rId1"/>
    <sheet name="Instrucciones" sheetId="2" r:id="rId2"/>
    <sheet name="Lista Desplegable 2" sheetId="3" state="hidden" r:id="rId3"/>
    <sheet name="Traza de comentarios" sheetId="4" state="hidden" r:id="rId4"/>
  </sheets>
  <definedNames>
    <definedName name="piezasaudiovisuales">'Lista Desplegable 2'!$Y$1:$Y$9</definedName>
    <definedName name="piezastextuales">'Lista Desplegable 2'!$Z$1:$Z$7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tc={76e140e7-e3bc-4384-b80c-af6d6ccbdfac}</author>
    <author>tc={08e159a4-0f52-4058-a231-504538a03f0b}</author>
  </authors>
  <commentList>
    <comment ref="H22" authorId="0">
      <text>
        <r>
          <rPr>
            <sz val="11"/>
            <color rgb="FF000000"/>
            <rFont val="Calibri"/>
            <scheme val="minor"/>
            <charset val="1"/>
          </rPr>
          <t>[Comentario encadenado]
Su versión de Excel le permite leer este comentario encadenado; sin embargo, las ediciones que se apliquen se quitarán si el archivo se abre en una versión más reciente de Excel. Más información: https://go.microsoft.com/fwlink/?linkid=870924
Comentario:
    Persona autorreconocida como indígena</t>
        </r>
      </text>
    </comment>
    <comment ref="H23" authorId="1">
      <text>
        <r>
          <rPr>
            <sz val="11"/>
            <color rgb="FF000000"/>
            <rFont val="Calibri"/>
            <scheme val="minor"/>
            <charset val="1"/>
          </rPr>
          <t>[Comentario encadenado]
Su versión de Excel le permite leer este comentario encadenado; sin embargo, las ediciones que se apliquen se quitarán si el archivo se abre en una versión más reciente de Excel. Más información: https://go.microsoft.com/fwlink/?linkid=870924
Comentario:
    Personas autorreconocidas como gitanas/Rrom</t>
        </r>
      </text>
    </comment>
  </commentList>
</comments>
</file>

<file path=xl/sharedStrings.xml><?xml version="1.0" encoding="utf-8"?>
<sst xmlns="http://schemas.openxmlformats.org/spreadsheetml/2006/main" count="728" uniqueCount="650">
  <si>
    <t>GESTIÓN PARA EL FOMENTO A LAS PRÁCTICAS ARTÍSTICAS</t>
  </si>
  <si>
    <t>Código: GFOM-F-60</t>
  </si>
  <si>
    <t>Fecha: 28/08/2026</t>
  </si>
  <si>
    <t>INFORME EJECUCIÓN DE INICIATIVAS SELECCIONADAS EN LAS INVITACIONES CULTURALES FOCALIZADAS</t>
  </si>
  <si>
    <t>Versión: 01</t>
  </si>
  <si>
    <t>1. INFORMACIÓN GENERAL DE LA INICIATIVA</t>
  </si>
  <si>
    <t>Área artística</t>
  </si>
  <si>
    <t>Nombre de la Invitación Cultural Focalizada</t>
  </si>
  <si>
    <t>Categoría (Si aplica)</t>
  </si>
  <si>
    <t>Tipo de Invitación Cultural</t>
  </si>
  <si>
    <t>Tipo de participante</t>
  </si>
  <si>
    <t>Nombre de la persona natural, representante de la agrupación o representante legal de la persona jurídica seleccionada en la invitación cultural focalizada.</t>
  </si>
  <si>
    <t>Código de la iniciativa</t>
  </si>
  <si>
    <t>Nombre de la agrupación o persona jurídica seleccionada en la invitación cultural focalizada (Si aplica)</t>
  </si>
  <si>
    <t>Número total de integrantes de la agrupación o miembros del equipo de trabajo de la persona jurídica.</t>
  </si>
  <si>
    <t>Tipo de documento de identidad</t>
  </si>
  <si>
    <t>Número de documento de identidad</t>
  </si>
  <si>
    <t>Fecha de inicio (DD/MM/AAAA)</t>
  </si>
  <si>
    <t>DD/MM/AAAA</t>
  </si>
  <si>
    <t>Fecha límite de realización de actividades (DD/MM/AAAA)</t>
  </si>
  <si>
    <t>Resolución No.</t>
  </si>
  <si>
    <t>de</t>
  </si>
  <si>
    <t>Fecha de entrega del informe de ejecución de actividades. (DD/MM/AAAA)</t>
  </si>
  <si>
    <t>Nombre del encargado del seguimiento en el IDARTES</t>
  </si>
  <si>
    <t xml:space="preserve">Valor total del desembolso del incentivo económico. </t>
  </si>
  <si>
    <t>2. EJECUCIÓN DE LA INICIATIVA</t>
  </si>
  <si>
    <t xml:space="preserve">Descripción general de la invitación cultural: </t>
  </si>
  <si>
    <t>2.1. REPORTE DE ACTIVIDADES</t>
  </si>
  <si>
    <t>Recuerde que, dentro de los datos suministrados, debe diligenciar la mayor cantidad de insumos posibles desde la columna A a la Y, según corresponda.</t>
  </si>
  <si>
    <t>NÚMERO DE LA ACTIVIDAD</t>
  </si>
  <si>
    <t>NOMBRE DE LA ACTIVIDAD</t>
  </si>
  <si>
    <t>DESCRIPCIÓN DE LA ACTIVIDAD</t>
  </si>
  <si>
    <t>MODALIDAD DE LA ACTIVIDAD</t>
  </si>
  <si>
    <t>MES DE REPORTE DE LA ACTIVIDAD</t>
  </si>
  <si>
    <t>FECHA DE INICIO DE LA ACTIVIDAD</t>
  </si>
  <si>
    <t>FECHAS DE FINALIZACIÓN DE LA ACTIVIDAD</t>
  </si>
  <si>
    <t>DIMENSIÓN</t>
  </si>
  <si>
    <t>PROCESO</t>
  </si>
  <si>
    <t>TIPOLOGÍA DE LA ACTIVIDAD</t>
  </si>
  <si>
    <t>ENFOQUE POBLACIONAL DIFERENCIAL</t>
  </si>
  <si>
    <t>OTRO ENFOQUE POBLACIONAL DIFERENCIAL</t>
  </si>
  <si>
    <t>EVIDENCIAS</t>
  </si>
  <si>
    <t>NÚMERO DE ANEXO</t>
  </si>
  <si>
    <t>LUGAR Y DIRECCIÓN DE REALIZACIÓN DE LA ACTIVIDAD</t>
  </si>
  <si>
    <t xml:space="preserve">TIPO DE ESPACIO </t>
  </si>
  <si>
    <t>BARRIO</t>
  </si>
  <si>
    <t>UPZ</t>
  </si>
  <si>
    <t>LOCALIDAD</t>
  </si>
  <si>
    <t>IMPACTO TERRITORIAL</t>
  </si>
  <si>
    <t>No. ACTIVIDADES - FUNCIONES</t>
  </si>
  <si>
    <t>MODALIDAD DE USO DEL ESPACIO O EQUIPAMIENTO</t>
  </si>
  <si>
    <t>EVENTO GRATUITO/PAGO</t>
  </si>
  <si>
    <t>No. CUPOS, CAPACIDAD O AFORO</t>
  </si>
  <si>
    <t xml:space="preserve">Observaciones </t>
  </si>
  <si>
    <t>2.2. REPORTE DE BENEFICIARIOS(AS) DIRECTOS E INDIRECTOS, SEGÚN EL NÚMERO DE ACTIVIDAD</t>
  </si>
  <si>
    <t>Tenga en cuenta que la información registrada sobre las personas beneficiadas debe corresponder a la suma de las personas beneficiadas directa e indirectamente. Diligencie la información disponible y verifique que los totales de las columnas E, I y J sean correctos: la columna E corresponde al total de personas beneficiadas directamente, la columna I al total de personas beneficiadas indirectamente y la columna J al total general de personas beneficiadas, es decir, la suma de beneficiarios(as) directos e indirectos.</t>
  </si>
  <si>
    <t>BENEFICIADOS(AS) DIRECTOS (CON REMUNERACIÓN)</t>
  </si>
  <si>
    <t>BENEFICIADOS(AS) INDIRECTOS (SIN REMUNERACIÓN)</t>
  </si>
  <si>
    <t xml:space="preserve">En esta sección debe relacionar los beneficiarios directos, es decir, todas las personas que recibieron una remuneración económica por un bien o servicio requerido para la ejecución de la iniciativa. Para efectos de este informe se entenderán como personas con remuneración </t>
  </si>
  <si>
    <t>Diligencie la información de los beneficiarios indirectos, es decir, todas las personas que participaron en la actividad pero no reciben una remuneración económica (monetaria). 
Ejemplo: Obra de teatro donde se inscriben 10 personas pero finalmente asisten 11 o más.</t>
  </si>
  <si>
    <t>No. MUJERES BENEFICIADAS CON REMUNERACIÓN</t>
  </si>
  <si>
    <t>No. HOMBRES BENEFICIADOS CON REMUNERACIÓN</t>
  </si>
  <si>
    <t>No. INTERSEXUALES BENEFICIADOS CON REMUNERACIÓN</t>
  </si>
  <si>
    <t xml:space="preserve"> No. TOTAL DE PERSONAS BENEFICIADAS DIRECTAS (CON REMUNERACIÓN) </t>
  </si>
  <si>
    <t xml:space="preserve"> No. MUJERES BENEFICIADAS INDIRECTAS SIN REMUNERACIÒN</t>
  </si>
  <si>
    <t xml:space="preserve"> No. HOMBRES BENEFICIADOS INDIRECTAS SIN REMUNERACIÒN</t>
  </si>
  <si>
    <t xml:space="preserve"> No. INTERSEXUALES BENEFICIADAS INDIRECTAS SIN REMUNERACIÒN</t>
  </si>
  <si>
    <t>CANTIDAD TOTAL DE PERSONAS BENEFICIARIAS INDIRECTAS (SIN REMUNERACIÓN)</t>
  </si>
  <si>
    <t xml:space="preserve">CANTIDAD TOTAL DE PERSONAS BENEFICIADAS </t>
  </si>
  <si>
    <t>OBSERVACIONES</t>
  </si>
  <si>
    <t>2.3. CARACTERIZACIÓN DE BENEFICIARIOS(AS), SEGÚN EL NÚMERO DE ACTIVIDAD</t>
  </si>
  <si>
    <t>Según la información diligenciada en los numerales 2.1 y 2.2, registre la caracterización de los beneficiarios(as) de acuerdo con el número de actividad. Este apartado debe incluir el valor numérico (&gt;0) y la sumatoria por cada categoría. La información registrada debe guardar correspondencia y coincidir con los datos reportados en los numerales 2.1 y 2.2.</t>
  </si>
  <si>
    <t>ZONA</t>
  </si>
  <si>
    <t>SEXO ASIGNADO AL NACER</t>
  </si>
  <si>
    <t>IDENTIDAD DE GÉNERO</t>
  </si>
  <si>
    <t>ORIENTACIÓN SEXUAL</t>
  </si>
  <si>
    <t>SECTORES ETARIOS</t>
  </si>
  <si>
    <t>URBANA</t>
  </si>
  <si>
    <t>RURAL</t>
  </si>
  <si>
    <t>NO RESPONDE</t>
  </si>
  <si>
    <t>HOMBRE</t>
  </si>
  <si>
    <t>MUJER</t>
  </si>
  <si>
    <t>INTERSEXUAL</t>
  </si>
  <si>
    <t>NO  RESPONDE</t>
  </si>
  <si>
    <t>FEMENINO</t>
  </si>
  <si>
    <t>MASCULINO</t>
  </si>
  <si>
    <t>TRANS FEMENINA</t>
  </si>
  <si>
    <t>TRANS MASCULINO</t>
  </si>
  <si>
    <t>NO BINARIE</t>
  </si>
  <si>
    <t>NO DESEO RESPONDER</t>
  </si>
  <si>
    <t>HETEROSEXUAL</t>
  </si>
  <si>
    <t>HOMOSEXUAL</t>
  </si>
  <si>
    <t>BISEXUAL</t>
  </si>
  <si>
    <t>OTRA ORIENTACIÓN SEXUAL</t>
  </si>
  <si>
    <t>NO TIENE INFORMACIÓN</t>
  </si>
  <si>
    <t>PRIMERA INFANCIA ENTRE 0 Y 5 AÑOS</t>
  </si>
  <si>
    <t>INFANCIA Y 6-12 AÑOS</t>
  </si>
  <si>
    <t>ADOLESCENCIA 13-17 AÑOS</t>
  </si>
  <si>
    <t>JUVENTUD 18-28 AÑOS</t>
  </si>
  <si>
    <t>PERSONAS ADULTAS 29-59 AÑOS</t>
  </si>
  <si>
    <t>PERSONAS MAYORES 60 AÑOS EN ADELANTE</t>
  </si>
  <si>
    <t>NÚMERO DE PERSONAS PERTENECIENTES A GRUPOS POBLACIONALES DIFERENCIALES.</t>
  </si>
  <si>
    <t>DISCAPACIDAD</t>
  </si>
  <si>
    <t>CAMPESINO/A</t>
  </si>
  <si>
    <t>VÍCTIMA DEL CONFLICTO ARMADO INTERNO</t>
  </si>
  <si>
    <t>PERSONA HABITANTE DE CALLE</t>
  </si>
  <si>
    <t>PERSONA QUE REALIZA ACTIVIDADES SEXUALES PAGADAS</t>
  </si>
  <si>
    <t>PERSONA PRIVADA DE LA LIBERTAD</t>
  </si>
  <si>
    <t>PERSONA POSPENADA</t>
  </si>
  <si>
    <t>MIGRANTE INTERNACIONAL</t>
  </si>
  <si>
    <t>PERSONA VÍCTIMA DE TRATA</t>
  </si>
  <si>
    <t>PERSONA DESPLAZADA</t>
  </si>
  <si>
    <t>PERSONA EN PROCESO DE REINCORPORACIÓN</t>
  </si>
  <si>
    <t>SECTORES SOCIALES LGBTI</t>
  </si>
  <si>
    <t>PERSONA GESTANTE O LACTANTE</t>
  </si>
  <si>
    <t>PROFESIONAL DEL SECTOR</t>
  </si>
  <si>
    <t>PERSONA CUIDADORA</t>
  </si>
  <si>
    <t>PERSONA EN PROCESO DE REINTEGRACIÓN</t>
  </si>
  <si>
    <t>NINGUNO</t>
  </si>
  <si>
    <t>FÍSICA</t>
  </si>
  <si>
    <t>AUDITIVA</t>
  </si>
  <si>
    <t>VISUAL</t>
  </si>
  <si>
    <t>COGNITIVA INTELECTUAL</t>
  </si>
  <si>
    <t>PSICOSOCIAL</t>
  </si>
  <si>
    <t>SORDOCEGUERA</t>
  </si>
  <si>
    <t>MÚLTIPLE</t>
  </si>
  <si>
    <t>NINGUNA</t>
  </si>
  <si>
    <t xml:space="preserve"> PERTENENCIA ÉTNICA 
Puede incluir la autoidentificación de una persona con un grupo étnico, según el instrumento de recolección de información en el que la persona declara de manera voluntaria su pertenencia étnica</t>
  </si>
  <si>
    <t>INDÍGENA</t>
  </si>
  <si>
    <t>GITANO(A) / RROM</t>
  </si>
  <si>
    <t>RAIZAL</t>
  </si>
  <si>
    <t>NEGRO/A AFROCOLOMBIANO</t>
  </si>
  <si>
    <t>PALENQUERO/A</t>
  </si>
  <si>
    <t xml:space="preserve">NO DESEO RESPONDER </t>
  </si>
  <si>
    <t>¿CUÁL INSTRUMENTO UTILIZÓ PARA RECOLECTAR LA INFORMACIÓN?
Son válidos aquellos instrumentos que incorporen un campo específico para la autoidentificación</t>
  </si>
  <si>
    <t xml:space="preserve">3. EVIDENCIAS COMUNICATIVAS Y MEMORIA SOCIAL DEL PROCESO.
(Si la invitación cultural no contempla esta fase dentro del desarrollo NO SUPRIMA LA INFORMACIÓN, solo continúe con el siguiente apartado). </t>
  </si>
  <si>
    <t xml:space="preserve">
En este apartado es de carácter obligatorio relacionar las piezas comunicativas y el registro audiovisual que documenta el desarrollo de las actividades concertadas. Esta información es fundamental para constituir la memoria social del proceso. 
Asegúrese de incluir:
-  Cinco (5) fotografías y un (1) video por cada actividad reportada.
- Las piezas de comunicación territorial generadas en cada fase.
- El registro de al menos tres (3) testimonios de beneficiarios por fase que den cuenta del impacto cultural generado.</t>
  </si>
  <si>
    <t xml:space="preserve">Clasificación general de la pieza </t>
  </si>
  <si>
    <t>Medio a través del cual fue difundida</t>
  </si>
  <si>
    <t>Tipo de pieza</t>
  </si>
  <si>
    <t>Soporte de aprobación de la pieza (Correo de aprobación)</t>
  </si>
  <si>
    <t>Enlace de difusión (Si aplica)</t>
  </si>
  <si>
    <t>Piezas Audiovisuales</t>
  </si>
  <si>
    <t>Piezas Textuales</t>
  </si>
  <si>
    <t>Otros</t>
  </si>
  <si>
    <t>Material POP</t>
  </si>
  <si>
    <t>4. AJUSTES AL PLAN DE TRABAJO Y ACUERDOS CONCERTADOS</t>
  </si>
  <si>
    <t>Relacione los cambios metodológicos, técnicos, logísticos o territoriales realizados durante el desarrollo del proceso y que fueron socializados o avalados en conjunto con el equipo de acompañamiento misional o el mentor designado por el Idartes. 
Recuerde que toda adaptación en la ejecución o en la distribución de los recursos debe respetar el espíritu de los acuerdos concertados con las instancias representativas, los lineamientos de política pública étnica (CONPES) y garantizar la pertinencia cultural del proceso. Las decisiones de ajuste debieron quedar registradas en las actas de acompañamiento o planes de mejora suscritos con la entidad. Para diligenciar este espacio, responda detalladamente a las siguientes preguntas:
1. ¿Qué cambios o adaptaciones se realizaron frente al plan de trabajo inicial (ej. fechas, espacios comunitarios, metodologías de transmisión de saberes, distribución presupuestal, etc.)?
2. ¿Qué dinámicas propias del territorio, necesidades de la comunidad o recomendaciones del proceso de mentoría motivaron estos ajustes?
3. ¿De qué manera estas adaptaciones garantizaron el cumplimiento de los acuerdos de la política pública y fortalecieron el impacto cultural en su comunidad?</t>
  </si>
  <si>
    <r>
      <rPr>
        <b/>
        <sz val="12"/>
        <color theme="1"/>
        <rFont val="Arial Narrow"/>
        <charset val="134"/>
      </rPr>
      <t xml:space="preserve">5. SALVAGUARDIA Y PROTECCIÓN DE SABERES COLECTIVOS: </t>
    </r>
    <r>
      <rPr>
        <sz val="12"/>
        <color theme="1"/>
        <rFont val="Arial Narrow"/>
        <charset val="134"/>
      </rPr>
      <t xml:space="preserve">¿El proceso desarrollado generó productos tangibles (impresos, sonoros, audiovisuales o metodológicos) que documenten conocimientos ancestrales, memorias, lenguas propias o prácticas de arte propio de su comunidad? En caso afirmativo, describa brevemente dichos materiales y confirme de qué manera la comunidad garantizará que estos productos sean utilizados para el fortalecimiento de su identidad cultural y la salvaguardia de su patrimonio, evitando la apropiación indebida por parte de terceros ajenos al proceso comunitario. </t>
    </r>
  </si>
  <si>
    <r>
      <rPr>
        <b/>
        <sz val="12"/>
        <color theme="1"/>
        <rFont val="Arial Narrow"/>
        <charset val="134"/>
      </rPr>
      <t xml:space="preserve">6. IMPACTO CULTURAL Y CUMPLIMIENTO DE LA POLÍTICA PÚBLICA ÉTNICA: 
</t>
    </r>
    <r>
      <rPr>
        <sz val="12"/>
        <color theme="1"/>
        <rFont val="Arial Narrow"/>
        <charset val="134"/>
      </rPr>
      <t>Este apartado busca evaluar cualitativamente los efectos intencionales y transformaciones sociales que el proceso concertado generó en la comunidad, dando cumplimiento a los acuerdos de política pública (CONPES).</t>
    </r>
  </si>
  <si>
    <t>6.1. Fortalecimiento de la Identidad y Memoria Social: Describa de qué manera las acciones ejecutadas fomentaron la transmisión intergeneracional de saberes, el fortalecimiento de la cosmovisión y la protección de la identidad cultural de su comunidad</t>
  </si>
  <si>
    <t>Respuesta:</t>
  </si>
  <si>
    <t>6.2. Transformación Social y Diálogo Intercultural: Reflexione críticamente sobre lo ejecutado. ¿De qué manera este proceso contribuyó a visibilizar la cultura propia en las dinámicas de la ciudad, reducir barreras de exclusión o transformar patrones de discriminación?</t>
  </si>
  <si>
    <t>7. RETROALIMENTACIÓN AL ACOMPAÑAMIENTO INSTITUCIONAL Y LA ACCIÓN AFIRMATIVA: Este apartado busca recoger la visión de la comunidad frente a la gestión de la entidad, con el fin de identificar barreras institucionales y mejorar la implementación de la política pública étnica, garantizando el respeto a la autonomía y el gobierno propio.</t>
  </si>
  <si>
    <t>7.1. Barreras y Dificultades: Describa las principales barreras (administrativas, técnicas, de comunicación o territoriales) que enfrentó la comunidad en su relación con la entidad durante el desarrollo de los acuerdos. Indique cómo se resolvieron o qué faltó para llevarlas a un término adecuado.</t>
  </si>
  <si>
    <t>7.2. Evaluación del Acompañamiento y Opciones de Mejora: A partir de su experiencia con el equipo de acompañamiento misional o con mentores designados por el Idartes, describa las oportunidades de mejora y recomendaciones que considere pertinentes. ¿De qué manera la entidad puede adaptar mejor sus procedimientos administrativos y técnicos para respetar las dinámicas propias de su cultura y fortalecer el impacto de futuras invitaciones focalizadas?</t>
  </si>
  <si>
    <t>8. OBSERVACIONES Y COMENTARIOS GENERALES:</t>
  </si>
  <si>
    <r>
      <rPr>
        <b/>
        <sz val="11"/>
        <color theme="1"/>
        <rFont val="Arial Narrow"/>
        <charset val="134"/>
      </rPr>
      <t>DECLARACIÓN DE CUMPLIMIENTO Y VERACIDAD</t>
    </r>
    <r>
      <rPr>
        <sz val="11"/>
        <color theme="1"/>
        <rFont val="Arial Narrow"/>
        <charset val="134"/>
      </rPr>
      <t xml:space="preserve">: En representación de la comunidad, agrupación o instancia organizativa responsable del proceso, manifiesto que los soportes, evidencias y testimonios relacionados en este documento son veraces y soportan de manera fiel las actividades desarrolladas.Esta información se entrega como respaldo del proceso ejecutado y da cuenta del cumplimiento técnico y financiero de los acuerdos concertados y los compromisos en el marco de esta Invitación Focalizada, contribuyendo así a la implementación de la política pública étnica y a la salvaguardia de nuestros derechos culturales.
</t>
    </r>
  </si>
  <si>
    <t>FIRMA DIGITAL</t>
  </si>
  <si>
    <t>Nombre de la persona natural o representante</t>
  </si>
  <si>
    <t>INSTRUCCIONES DE DILIGENCIAMIENTO</t>
  </si>
  <si>
    <t>Con el propósito de hacer seguimiento a las iniciativas seleccionadas y desarrolladas por las personas ganadoras de los incentivos del Idartes en el marco de las invitaciones culturales, por favor diligenciar la información solicitada en el respectivo formato, basándose en las indicaciones que se brindan a continuación.</t>
  </si>
  <si>
    <t>En este apartado deberá diligenciar la información general de la iniciativa seleccionada como ganadora, con el fin de identificar de manera clara las características principales del incentivo, la invitación cultural y el proyecto ejecutado. La información registrada permitirá realizar el seguimiento administrativo, técnico y misional del proceso desarrollado en el marco de las Invitaciones Culturales.
Por favor, diligencie todos los campos solicitados, verificando que la información corresponda exactamente a la registrada en la iniciativa presentada y en los documentos oficiales de otorgamiento del incentivo.</t>
  </si>
  <si>
    <t>Seleccione el área artística a la cual pertenece la invitación cultural de la cual fue seleccionada su iniciativa. Consúltelo en la plataforma sectorial.</t>
  </si>
  <si>
    <t>Escriba el nombre de la invitación cultural de la que fue seleccionada su iniciativa. Consúltelo en la resolución de iniciativas seleccionadas.</t>
  </si>
  <si>
    <t>Categoría (si aplica)</t>
  </si>
  <si>
    <t xml:space="preserve">Escriba el nombre de la categoría de la que fue seleccionada su iniciativa, en caso de que aplique. Consúltelo en la resolución de iniciativas seleccionadas. Se aclara que no todas las invitaciones culturales cuentan con categorías. </t>
  </si>
  <si>
    <t xml:space="preserve">Indique cuál es el tipo de invitación cultural focalizada en la que fue seleccionada su iniciativa.
Consúltelo en la plataforma sectorial donde se encuentra la invitación cultural, si persiste la duda, acuda a la persona encargada del seguimiento y acompañamiento de la invitación cultural designada por el Idartes. </t>
  </si>
  <si>
    <t xml:space="preserve">Indique si es persona natural, persona jurídica o agrupación. Consúltelo en la resolución de iniciativas seleccionadas.                                                         </t>
  </si>
  <si>
    <t xml:space="preserve">Escriba el nombre de la persona natural, representante de la agrupación o representante legal de la persona jurídica ganadora del incentivo, debe coincidir con la resolución de seleccionados como ganadores. </t>
  </si>
  <si>
    <t xml:space="preserve">Escriba el código de la iniciativa en la que fue designado(a) como ganador(a). Consúltelo en la resolución de ganadores. </t>
  </si>
  <si>
    <t xml:space="preserve">Incluya el nombre de la agrupación o de la persona jurídica seleccionada ganadora del incentivo, la cual debe coincidir con la resolución de ganadores. </t>
  </si>
  <si>
    <t>Ingrese en valor numérico la cantidad de integrantes que conforma la agrupación o miembros del equipo de trabajo de la persona jurídica.</t>
  </si>
  <si>
    <t>Indique el tipo de documento de identidad (Cédula de ciudadanía - CC, Cédula de extranjería - CE, Permiso por Protección Temporal - PPT o Número de Identificación Tributaria - NIT). Debe coincidir con la resolución de ganadores. 
En el caso de las agrupaciones, deben incluir el tipo de documento de identidad del representante de la agrupación. 
En el caso de las personas jurídicas, deben incluir el tipo de documento de identidad de la persona jurídica, no del representante legal.</t>
  </si>
  <si>
    <t xml:space="preserve">Escriba el número de identificación del la persona ganadora. Debe coincidir con la resolución de ganadores. 
En el caso de las agrupaciones, deben incluir el número de documento de identidad del representante de la agrupación. 
En el caso de las personas jurídicas, deben incluir el número de documento de identidad de la persona jurídica, no del representante legal. </t>
  </si>
  <si>
    <t>Fecha de inicio (Fecha de aprobación de póliza o registro presupuestal - RP, según sea el caso) (DD/MM/AAAA)</t>
  </si>
  <si>
    <t xml:space="preserve">Escriba la fecha de inicio, la cual corresponde a la fecha en la que se legalizó el incentivo, es decir, la fecha de aprobación de la póliza. Confirme con la persona encargada del seguimiento y acompañamiento de la invitación cultural designada por el Idartes. Incluya la fecha en el formato (DD/MM/AAAA), por ejemplo: 20/05/2026. </t>
  </si>
  <si>
    <t xml:space="preserve">Escriba la fecha límite de realización de actividades, la cual corresponde a la fecha máxima de ejecución contenida en la invitación cultural. Consúltelo en la resolución de ganadores y confírmelo con la información publicada en la plataforma sectorial. Incluya la fecha en el formato (DD/MM/AAAA), por ejemplo: 20/05/2026. </t>
  </si>
  <si>
    <t xml:space="preserve">Primero, escriba el número de la resolución. Seguido de la casilla "de la Fecha (DD/MM/AAAA)" incluya la fecha de la resolución mediante la cual fue nombrado(a) como ganador(a). Incluya la fecha en el formato (DD/MM/AAAA), por ejemplo: 20/05/2026. Debe coincidir con la resolución que le fue notificada. </t>
  </si>
  <si>
    <t xml:space="preserve">Escriba la fecha de corte en el(la) ganador(a) entrega el informe de ejecución de actividades. Incluya la fecha en el formato (DD/MM/AAAA), por ejemplo: 20/05/2026. </t>
  </si>
  <si>
    <t>Registre el nombre de la persona designada por el Idartes para el acompañamiento y seguimiento del proyecto.</t>
  </si>
  <si>
    <t>Valor total del desembolso del incentivo económico</t>
  </si>
  <si>
    <t xml:space="preserve">Registre el valor total del incentivo asignado, de acuerdo con la resolución de ganadores. Solo se aceptarán los valores en números, no incluya caracteres especiales como el signo pesos ($), puntos (.) o paréntesis, si los incluye, el archivo no permitirá su diligenciamiento. Consúltelo en la Resolución de ganadores. </t>
  </si>
  <si>
    <t>En este apartado deberá registrar la información correspondiente a las actividades desarrolladas durante la ejecución de la iniciativa, con el fin de evidenciar de manera clara y detallada el cumplimiento de los acuerdos planteados, el desarrollo metodológico, los resultados obtenidos y el impacto generado. La información diligenciada permitirá realizar el seguimiento técnico, poblacional, territorial y misional de la iniciativa financiada en el marco de la Invitación Cultural focalizada.
Consideraciones generales para el diligenciamiento
1. Al diligenciar el informe, tenga en cuenta que debe reportar la totalidad de las actividades ejecutadas durante el desarrollo de la iniciativa. Las actividades realizadas deberán redactarse en pasado. 
2. En caso de requerirlo, podrá agregar filas adicionales para relacionar todas las actividades necesarias.
3. La información poblacional registrada deberá guardar coherencia con los soportes, listados, evidencias y anexos relacionados.
4. En caso de no contar con algún dato, podrá diligenciar “No aplica” o dejar la casilla sin diligenciar, según corresponda. Esto solo aplica para la sección 2.1 Reporte de actividades, 2.2. Reporte de beneficiarios directos e indirectos, según el número de actividad y en 2.3 Caracterización de beneficiarios, según el número de actividad.
5. Toda la información registrada debe coincidir con los soportes entregados.</t>
  </si>
  <si>
    <t>Registre la descripción general de la invitación cultural en la que su iniciativa fue seleccionada como ganadora.</t>
  </si>
  <si>
    <t>Número de la actividad</t>
  </si>
  <si>
    <t>Registre el consecutivo de la actividad desarrollada.</t>
  </si>
  <si>
    <t>Nombre de la actividad</t>
  </si>
  <si>
    <t>Indique el nombre específico de la actividad ejecutada.</t>
  </si>
  <si>
    <t>Descripción de la actividad</t>
  </si>
  <si>
    <t xml:space="preserve">Describa de manera clara y resumida: 
- Las acciones realizadas.
- Las metodologías implementadas.
- Los procesos desarrollados.
- Los resultados obtenidos.
- La relación de la actividad con el cumplimiento del objetivo general de su iniciativa. 
Sea cuidadoso(a) con la redacción, según el estado de la actividad. </t>
  </si>
  <si>
    <t>Modalidad de la actividad</t>
  </si>
  <si>
    <t>Seleccione o registre la modalidad correspondiente de acuerdo con la naturaleza de la actividad desarrollada (Presencial, virtual o mixto).</t>
  </si>
  <si>
    <t>Mes de reporte de la actividad</t>
  </si>
  <si>
    <t>Indique el mes en el que se desarrolló la actividad.</t>
  </si>
  <si>
    <t>Fecha de inicio de la actividad</t>
  </si>
  <si>
    <t>Relacione la fecha exacta en la que inició la ejecución de la actividad</t>
  </si>
  <si>
    <t>Fecha de finalización de la actividad</t>
  </si>
  <si>
    <t>Relacione la fecha exacta en la que finalizó la ejecución de la actividad</t>
  </si>
  <si>
    <t>Proceso</t>
  </si>
  <si>
    <t xml:space="preserve">Marque la opción "Participación". Lo anterior teniendo en cuenta que estas invitaciones cultirales hacen parte del proceso misional del fomento a las prácticas artísticas. </t>
  </si>
  <si>
    <t>Tipología de la actividad</t>
  </si>
  <si>
    <t xml:space="preserve">Seleccione a partir de la lista desplegable la opción que corresponda. De acuerdo con la actividad ejecutada. </t>
  </si>
  <si>
    <t>Enfoque poblacional diferencial</t>
  </si>
  <si>
    <t xml:space="preserve">Indique si la actividad aplicó algún enfoque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
</t>
  </si>
  <si>
    <t>Otro enfoque poblacional diferencial</t>
  </si>
  <si>
    <t>Selecciones en caso de tener otro enfoque de poblacional diferencial relacionado en la lista desplegable de la siguiente manera: 
Comunidad Rural o Campesino/a
Mujeres en sus diferencias y diversidad
Personas con discapacidad 
Personas cuidadoras 
Víctimas del conflicto armado interno
Personas Habitantes de Calle 
Personas que realizan actividades sexuales pagadas
Personas privadas de la libertad
Personas Pospenadas
Población Migrante Internacional
Personas Víctima de Trata
Personas Desplazadas
Personas en proceso de reincorporación
Personas en proceso de reintegración
Sectores Sociales LGBTI
Personas gestantes o lactantes
Infancia (6 a 12 años)
Adolescencia (13 a 17 años)
Juventud (18 a 28 años)
Personas adultas (29 a 59 años)
Personas mayores (Mayores de 60 años)
Pueblos o comunidades indígenas
Población Gitano(a)/Rrom
Población Raizal
Población Negra o Afrocolombiana
Población Palenquera</t>
  </si>
  <si>
    <t>Evidencias</t>
  </si>
  <si>
    <t xml:space="preserve">Por favor relacione la evidencia principal que soporta la actividad, si considera necesario incluir mas de un soporte, puede incluirlos en un mismo pdf como anexo. </t>
  </si>
  <si>
    <t>Número de anexo</t>
  </si>
  <si>
    <t xml:space="preserve">Registre el número manteniendo el orden consecutivo de la actividad reportada. Por ejemplo para este numeral debe crear una carpeta con el nombre "Reporte de actividades" y al interior del mismo ingresar los respectivos anexos así: Actividad 1 = Anexo 1 dentro de la respectiva carpeta según el numeral que deba reportar. </t>
  </si>
  <si>
    <t>Lugar y dirección de realización de la actividad</t>
  </si>
  <si>
    <t>Registre la información del espacio, escenario, equipamiento, institución o plataforma donde se desarrolló la actividad.</t>
  </si>
  <si>
    <t>Tipo de espacio</t>
  </si>
  <si>
    <t xml:space="preserve">Indique la naturaleza del espacio de trabajo, ya sea público o privado. </t>
  </si>
  <si>
    <t>Barrio</t>
  </si>
  <si>
    <t>Indique el barrio donde se realizó la actividad.</t>
  </si>
  <si>
    <r>
      <rPr>
        <sz val="11"/>
        <color theme="1"/>
        <rFont val="Arial Narrow"/>
        <charset val="134"/>
      </rPr>
      <t xml:space="preserve">Indique la Unidad de Planeamiento Zonal, guíese del siguiente enlace: </t>
    </r>
    <r>
      <rPr>
        <u/>
        <sz val="11"/>
        <color rgb="FF1155CC"/>
        <rFont val="Arial Narrow"/>
        <charset val="134"/>
      </rPr>
      <t xml:space="preserve">guía de barrios </t>
    </r>
  </si>
  <si>
    <t>Localidad</t>
  </si>
  <si>
    <t>Indique en cuál localidad desarrolló la actividad</t>
  </si>
  <si>
    <t>Impacto territorial</t>
  </si>
  <si>
    <t xml:space="preserve">Indique el alcance territorial de las actividades desarrolladas y del proceso de divulgación o difusión realizado para vincular a la comunidad participante.
El impacto podrá clasificarse como        
- Local : cuando las acciones se desarrollan principalmente en una (1) localidad de Bogotá.
- Interlocal: cuando las actividades involucran dos (2) localidades de Bogotá.
- Metropolitano: cuando el impacto involucra tres (3) localidades en adelante de Bogotá.
</t>
  </si>
  <si>
    <t>No. Actividades - Funciones</t>
  </si>
  <si>
    <t>Indique cuántas actividades o funciones se desarrollaron, por ejemplo si es un taller, socialización o presentación artística que tuvo varias sesiones en un mismo día o mismo espacio</t>
  </si>
  <si>
    <t>Modalidad De Uso Del Espacio O Equipamiento</t>
  </si>
  <si>
    <t>Evento gratuito o pago</t>
  </si>
  <si>
    <t>Indique si su evento fue gratuito o pago.</t>
  </si>
  <si>
    <t>No. cupos, capacidad o aforo</t>
  </si>
  <si>
    <t xml:space="preserve">Indique el No. de cupos, capacidad o aforo de la actividad. </t>
  </si>
  <si>
    <t>2.2. REPORTE DE BENEFICIARIOS DIRECTOS E INDIRECTOS, SEGÚN EL NÚMERO DE ACTIVIDAD</t>
  </si>
  <si>
    <t>Tenga en cuenta que la información de las personas beneficiadas, debe corresponder a la suma de beneficiarios directos e indirectos. Diligencie la información disponible y asegúrese que las sumas en las columnas E, I y J sean correctas.  Recuerde que la columna E suma las personas beneficiadas directamente, la columna I suma las personas beneficiadas indirectamente y la columna J suma la totalidad de personas beneficiadas (directos + indirectos).</t>
  </si>
  <si>
    <t>Beneficiarios directos (con remuneración)</t>
  </si>
  <si>
    <t>Corresponde a las personas que recibieron alguna remuneración económica derivada de la ejecución de la iniciativa. Recuerde hacer la clasificación por: mujeres, hombres o intersexuales.</t>
  </si>
  <si>
    <t>Beneficiarios indirectos (sin remuneración)</t>
  </si>
  <si>
    <t>Corresponde a las personas asistentes, participantes o público vinculado a la actividad que no recibió remuneración económica.</t>
  </si>
  <si>
    <t>Cantidad de personas beneficiadas</t>
  </si>
  <si>
    <t>Debe corresponder a la suma total de beneficiarios directos e indirectos.</t>
  </si>
  <si>
    <t>2.3. CARACTERIZACIÓN DE BENEFICIARIOS, SEGÚN EL NÚMERO DE ACTIVIDAD</t>
  </si>
  <si>
    <t xml:space="preserve">Según lo diligenciado en los numerales 2.1. y 2.2, diligencie la caracterización de los beneficiarios (as), teniendo en cuenta el número de actividad. Este apartado debe contener valor numérico (&gt;0) y la sumatoria por categoría, la información acá solicitada deben coincidir con los numerales 2.1 y 2.2. 
Nota: La información debe registrarse conforme a las categorías habilitadas en el formato.
</t>
  </si>
  <si>
    <t>Número de actividad</t>
  </si>
  <si>
    <t>De acuerdo con la actividad relacionada en el apartado "2.1 reporte de actividades", mantenga relación con el mismo número y diligencie la caracterización.</t>
  </si>
  <si>
    <t>Zona</t>
  </si>
  <si>
    <t>Incluya el valor numérico del lugar de residencia o procedencia general de los beneficiarios.</t>
  </si>
  <si>
    <t>Sexo asignado al nacer</t>
  </si>
  <si>
    <t>Incluya el número de personas, según la clasificación médica realizada al momento del nacimiento basada en características físicas.</t>
  </si>
  <si>
    <t>Identidad de género</t>
  </si>
  <si>
    <t>Incluya el número de personas, según la forma en que una persona se reconoce y se nombra a sí misma en términos de género.</t>
  </si>
  <si>
    <t>Orientación sexual</t>
  </si>
  <si>
    <t>Incluya el número de personas, según la atracción emocional, afectiva y/o sexual que una persona siente hacia otras personas.</t>
  </si>
  <si>
    <t>Sector Etario</t>
  </si>
  <si>
    <t>Incluya el número de personas, según las categorías habilitadas en el formato respecto a la edad de las personas que participan en la actividad.</t>
  </si>
  <si>
    <t xml:space="preserve">Números de personas pertenecientes a grupos poblacionales diferenciales </t>
  </si>
  <si>
    <t>Incluya el número de personas pertenecientes a grupos poblacionales priorizados o con enfoques diferenciales.</t>
  </si>
  <si>
    <t>Discapacidad</t>
  </si>
  <si>
    <t>Incluya el número de personas, según la condición física, sensorial, cognitiva, intelectual, mental o múltiple.</t>
  </si>
  <si>
    <t>Pertenencia étnica</t>
  </si>
  <si>
    <t>Incluya el número de personas con un grupo étnico que comparte características culturales, históricas, territoriales, lingüísticas o de ascendencia común.
Nota 1 *Puede incluir la autoidentificación de una persona con un grupo étnico, según el instrumento de recolección de información en el que la persona declara de manera voluntaria su pertenencia étnica</t>
  </si>
  <si>
    <t xml:space="preserve">¿Cuál Instrumento Utilizó Para Recolectar La Información? </t>
  </si>
  <si>
    <t>Seleccione el instrumento que le permitió recolectar la información, a partir de la lista desplegable disponible. Son válidos aquellos instrumentos que incorporen un campo específico para la autoidentificación</t>
  </si>
  <si>
    <t>Observaciones</t>
  </si>
  <si>
    <t>Si quiere realizar alguna precisión de su actividad, inclúyala</t>
  </si>
  <si>
    <t xml:space="preserve">3. EVIDENCIAS COMUNICATIVAS Y MEMORIA SOCIAL DEL PROCESO.  (SI APLICA) Si la invitación cultural no contempla esta fase dentro del desarrollo NO SUPRIMA LA INFORMACIÓN, solo continúe con el siguiente apartado. </t>
  </si>
  <si>
    <r>
      <rPr>
        <sz val="11"/>
        <color theme="1"/>
        <rFont val="Arial Narrow"/>
        <charset val="134"/>
      </rPr>
      <t xml:space="preserve">En este apartado debe relacionar las piezas de divulgación, promoción y socialización implementadas durante la ejecución de la iniciativa. Este registro permite evidenciar las acciones de circulación y comunicación desarrolladas en el marco de la invitación cultural.
Si la iniciativa no contempló actividades de divulgación o promoción, no elimine este apartado y continúe con el siguiente numeral. En caso de requerir más filas para registrar información adicional, puede agregarlas según la necesidad del proyecto.
Tenga en cuenta que no debe dejar casillas en blanco. Cuando alguna información no aplique, indíquelo expresamente.
</t>
    </r>
    <r>
      <rPr>
        <b/>
        <sz val="11"/>
        <color theme="1"/>
        <rFont val="Arial Narrow"/>
        <charset val="134"/>
      </rPr>
      <t xml:space="preserve">
Clasificación general de la pieza</t>
    </r>
    <r>
      <rPr>
        <sz val="11"/>
        <color theme="1"/>
        <rFont val="Arial Narrow"/>
        <charset val="134"/>
      </rPr>
      <t xml:space="preserve">: Seleccione la categoría correspondiente a la pieza utilizada. Las opciones disponibles incluyen:
</t>
    </r>
    <r>
      <rPr>
        <b/>
        <sz val="11"/>
        <color theme="1"/>
        <rFont val="Arial Narrow"/>
        <charset val="134"/>
      </rPr>
      <t>Piezas Audiovisuales</t>
    </r>
    <r>
      <rPr>
        <sz val="11"/>
        <color theme="1"/>
        <rFont val="Arial Narrow"/>
        <charset val="134"/>
      </rPr>
      <t xml:space="preserve">: corresponde a contenidos como videos, reels, cápsulas audiovisuales, publicaciones para redes sociales, cuñas radiales, podcast, presentaciones artísticas o memorias audiovisuales.
</t>
    </r>
    <r>
      <rPr>
        <b/>
        <sz val="11"/>
        <color theme="1"/>
        <rFont val="Arial Narrow"/>
        <charset val="134"/>
      </rPr>
      <t>Piezas Textuales</t>
    </r>
    <r>
      <rPr>
        <sz val="11"/>
        <color theme="1"/>
        <rFont val="Arial Narrow"/>
        <charset val="134"/>
      </rPr>
      <t xml:space="preserve">: corresponde a libros, revistas, periódicos, folletos, cartillas, boletines, infografías o comunicados escritos.
</t>
    </r>
    <r>
      <rPr>
        <b/>
        <sz val="11"/>
        <color theme="1"/>
        <rFont val="Arial Narrow"/>
        <charset val="134"/>
      </rPr>
      <t>Material Pop:</t>
    </r>
    <r>
      <rPr>
        <sz val="11"/>
        <color theme="1"/>
        <rFont val="Arial Narrow"/>
        <charset val="134"/>
      </rPr>
      <t xml:space="preserve"> corresponde a elementos visuales o físicos utilizados para promocionar actividades, productos o eventos, tales como pendones, señalética, piezas impresas promocionales o material publicitario.
</t>
    </r>
    <r>
      <rPr>
        <b/>
        <sz val="11"/>
        <color theme="1"/>
        <rFont val="Arial Narrow"/>
        <charset val="134"/>
      </rPr>
      <t>Otros:</t>
    </r>
    <r>
      <rPr>
        <sz val="11"/>
        <color theme="1"/>
        <rFont val="Arial Narrow"/>
        <charset val="134"/>
      </rPr>
      <t xml:space="preserve"> corresponde a piezas o formatos no incluidos en las categorías anteriores.
</t>
    </r>
    <r>
      <rPr>
        <b/>
        <sz val="11"/>
        <color theme="1"/>
        <rFont val="Arial Narrow"/>
        <charset val="134"/>
      </rPr>
      <t>En caso de seleccionar “Material Pop” u “Otros”, debe describir de manera detallada el tipo de pieza relacionada.</t>
    </r>
    <r>
      <rPr>
        <sz val="11"/>
        <color theme="1"/>
        <rFont val="Arial Narrow"/>
        <charset val="134"/>
      </rPr>
      <t xml:space="preserve">
</t>
    </r>
    <r>
      <rPr>
        <b/>
        <sz val="11"/>
        <color theme="1"/>
        <rFont val="Arial Narrow"/>
        <charset val="134"/>
      </rPr>
      <t>Medio a través del cual fue difundida:</t>
    </r>
    <r>
      <rPr>
        <sz val="11"/>
        <color theme="1"/>
        <rFont val="Arial Narrow"/>
        <charset val="134"/>
      </rPr>
      <t xml:space="preserve"> Indique el medio, plataforma o canal mediante el cual se realizó la difusión o circulación de la pieza. Puede incluir redes sociales, página web, emisoras, correo electrónico, medios comunitarios, espacios físicos, escenarios culturales u otros canales utilizados durante la ejecución de la iniciativa.
</t>
    </r>
    <r>
      <rPr>
        <b/>
        <sz val="11"/>
        <color theme="1"/>
        <rFont val="Arial Narrow"/>
        <charset val="134"/>
      </rPr>
      <t>Tipo de pieza:</t>
    </r>
    <r>
      <rPr>
        <sz val="11"/>
        <color theme="1"/>
        <rFont val="Arial Narrow"/>
        <charset val="134"/>
      </rPr>
      <t xml:space="preserve"> Describa específicamente el formato de la pieza difundida. Ejemplo: reel, video promocional, flyer digital, afiche, cuña radial, podcast, boletín, publicación para redes sociales, pendón, cartilla, folleto, entre otros.</t>
    </r>
    <r>
      <rPr>
        <b/>
        <sz val="11"/>
        <color theme="1"/>
        <rFont val="Arial Narrow"/>
        <charset val="134"/>
      </rPr>
      <t xml:space="preserve">
Soporte de aprobación de la pieza (Correo de aprobación):</t>
    </r>
    <r>
      <rPr>
        <sz val="11"/>
        <color theme="1"/>
        <rFont val="Arial Narrow"/>
        <charset val="134"/>
      </rPr>
      <t xml:space="preserve"> Relacione el soporte que evidencie la revisión o aprobación de la pieza cuando aplique. Puede corresponder a correos electrónicos, mensajes de validación, actas de aprobación u otros soportes equivalentes. Se recomienda indicar el nombre del archivo o la ubicación donde se encuentra almacenado el soporte.</t>
    </r>
    <r>
      <rPr>
        <b/>
        <sz val="11"/>
        <color theme="1"/>
        <rFont val="Arial Narrow"/>
        <charset val="134"/>
      </rPr>
      <t xml:space="preserve">
Enlace de difusión (Si aplica): </t>
    </r>
    <r>
      <rPr>
        <sz val="11"/>
        <color theme="1"/>
        <rFont val="Arial Narrow"/>
        <charset val="134"/>
      </rPr>
      <t xml:space="preserve">Incluya el enlace web directo donde pueda verificarse la publicación o circulación de la pieza. Por ejemplo, enlaces de redes sociales, páginas web, plataformas audiovisuales o medios digitales. Si la pieza no cuenta con publicación digital, registre “No aplica”.
En este apartado es de carácter obligatorio relacionar las piezas comunicativas y el registro audiovisual que documenta el desarrollo de las actividades concertadas. Esta información es fundamental para constituir la memoria social del proceso. 
Asegúrese de incluir:
-  Cinco (5) fotografías y un (1) video por cada actividad reportada.
- Las piezas de comunicación territorial generadas en cada fase.
- El registro de al menos tres (3) testimonios de beneficiarios por fase que den cuenta del impacto cultural generado.
</t>
    </r>
    <r>
      <rPr>
        <b/>
        <sz val="11"/>
        <color theme="1"/>
        <rFont val="Arial Narrow"/>
        <charset val="134"/>
      </rPr>
      <t>Recuerde que este apartado debe guardar coherencia con las actividades desarrolladas y reportadas en el informe de ejecución.</t>
    </r>
  </si>
  <si>
    <t xml:space="preserve">4. AJUSTES AL PLAN DE TRABAJO Y ACUERDOS CONCERTADOS Relacione los cambios realizados durante el desarrollo de la iniciativa y aprobados por la entidad. </t>
  </si>
  <si>
    <r>
      <rPr>
        <b/>
        <sz val="11"/>
        <color theme="1"/>
        <rFont val="Arial Narrow"/>
        <charset val="134"/>
      </rPr>
      <t xml:space="preserve">Relacione los cambios metodológicos, técnicos, logísticos o territoriales realizados durante el desarrollo del proceso y que fueron socializados o avalados en conjunto con el equipo de acompañamiento misional o el mentor designado por el Idartes. 
</t>
    </r>
    <r>
      <rPr>
        <sz val="11"/>
        <color theme="1"/>
        <rFont val="Arial Narrow"/>
        <charset val="134"/>
      </rPr>
      <t xml:space="preserve">
Recuerde que toda adaptación en la ejecución o en la distribución de los recursos debe respetar el espíritu de los acuerdos concertados con las instancias representativas, los lineamientos de política pública étnica (CONPES) y garantizar la pertinencia cultural del proceso. Las decisiones de ajuste debieron quedar registradas en las actas de acompañamiento o planes de mejora suscritos con la entidad. Para diligenciar este espacio, responda detalladamente a las siguientes preguntas:
1. ¿Qué cambios o adaptaciones se realizaron frente al plan de trabajo inicial (ej. fechas, espacios comunitarios, metodologías de transmisión de saberes, distribución presupuestal, etc.)?
2. ¿Qué dinámicas propias del territorio, necesidades de la comunidad o recomendaciones del proceso de mentoría motivaron estos ajustes?
3. ¿De qué manera estas adaptaciones garantizaron el cumplimiento de los acuerdos de la política pública y fortalecieron el impacto cultural en su comunidad?</t>
    </r>
  </si>
  <si>
    <t xml:space="preserve">5. SALVAGUARDIA Y PROTECCIÓN DE SABERES COLECTIVOS: </t>
  </si>
  <si>
    <t xml:space="preserve">¿El proceso desarrollado generó productos tangibles (impresos, sonoros, audiovisuales o metodológicos) que documenten conocimientos ancestrales, memorias, lenguas propias o prácticas de arte propio de su comunidad? En caso afirmativo, describa brevemente dichos materiales y confirme de qué manera la comunidad garantizará que estos productos sean utilizados para el fortalecimiento de su identidad cultural y la salvaguardia de su patrimonio, evitando la apropiación indebida por parte de terceros ajenos al proceso comunitario. 
En situaciones excepcionales donde se haya incorporado material que no sea de autoría directa del pueblo o comunidad étnica, indique:
1. La procedencia del material.
2. El consentimiento informado otorgado por la persona, familia o colectivo titular del saber.
3. El mecanismo comunitario de gobernanza de datos que autoriza su uso en el marco del proyecto.
4. Las medidas adoptadas para evitar la exposición de información culturalmente sensible, conforme a los principios de ética archivística, protección de derechos colectivos y seguridad comunitaria.													</t>
  </si>
  <si>
    <t>6. IMPACTO CULTURAL Y CUMPLIMIENTO DE LA POLÍTICA PÚBLICA ÉTNICA: 
Este apartado busca evaluar cualitativamente los efectos intencionales y transformaciones sociales que el proceso concertado generó en la comunidad, dando cumplimiento a los acuerdos de política pública (CONPES).</t>
  </si>
  <si>
    <t>Describa de qué manera la participación en esta invitación cultural contribuyó al fortalecimiento, consolidación y proyección de su proyecto, proceso o práctica artística, cultural o creativa. Puede incluir reflexiones sobre los aprendizajes obtenidos, las metodologías implementadas, los procesos de creación, formación, circulación, investigación o trabajo comunitario desarrollados, así como las alianzas, articulaciones o redes fortalecidas durante la ejecución de la iniciativa. Asimismo, puede destacar los aportes, reconocimientos, oportunidades de visibilización y demás aspectos que evidencien el impacto positivo de la invitación cultural en su trayectoria individual o colectiva. Máximo 10 renglones.</t>
  </si>
  <si>
    <t>Señale de qué manera la ejecución del proyecto impactó a los públicos, comunidades, participantes o sectores a los que estuvo dirigida la iniciativa, indicando los aportes generados en términos de acceso, participación, apropiación, intercambio de saberes, fortalecimiento comunitario, visibilización o desarrollo artístico y cultural. Máximo 10 renglones.</t>
  </si>
  <si>
    <t>7. RETROALIMENTACIÓN AL ACOMPAÑAMIENTO INSTITUCIONAL Y LA ACCIÓN AFIRMATIVA:</t>
  </si>
  <si>
    <t>En este apartado podrá describir las principales barreras o dificultades de tipo administrativo, técnico, de comunicación o territorial que enfrentó la comunidad en su relacionamiento con la entidad durante el desarrollo de los acuerdos. Asimismo, explique las acciones implementadas para atender, mitigar o resolver dichas situaciones, indicando los resultados obtenidos o, en caso de persistir, los aspectos que quedaron pendientes y las razones por las cuales no fue posible llevarlas a un término adecuado.</t>
  </si>
  <si>
    <t>7.2. OPCIONES DE MEJORA IDENTIFICADOS PARA LA INVITACIÓN CULTURAL: Describa las oportunidades de mejora, recomendaciones u observaciones que considere pertinentes frente a la inivitación cultural, el proceso de acompañamiento o la ejecución administrativa y técnica del incentivo.</t>
  </si>
  <si>
    <r>
      <rPr>
        <sz val="11"/>
        <color theme="1"/>
        <rFont val="Arial Narrow"/>
        <charset val="134"/>
      </rPr>
      <t xml:space="preserve">En este apartado podrá describir las oportunidades de mejora, recomendaciones u observaciones que considere pertinentes respecto a la invitación cultural, el proceso de acompañamiento brindado por la entidad y la ejecución administrativa y técnica del incentivo. Asimismo, podrá señalar aspectos que, desde su experiencia, contribuyan a fortalecer futuros procesos, optimizar la implementación de las actividades y mejorar la articulación, gestión y cumplimiento de los objetivos de la invitación cultural.
Las observaciones consignadas en este apartado servirán como insumo para el fortalecimiento y mejora continua de futuras versiones de las invitaciones culturales y de los procesos asociados al mecanismo de fomento.
</t>
    </r>
    <r>
      <rPr>
        <u/>
        <sz val="11"/>
        <color rgb="FF1155CC"/>
        <rFont val="Arial Narrow"/>
        <charset val="134"/>
      </rPr>
      <t>https://docs.google.com/forms/d/e/1FAIpQLSfKEGuelW8xVMQoHAAnX36lKxs3ahfldDUs3owrW1IkLgAnsA/viewform?usp=preview</t>
    </r>
  </si>
  <si>
    <t xml:space="preserve">En este apartado podrá registrar cualquier observación, recomendación, comentario, reflexión o información adicional relacionada con la ejecución de la iniciativa y su experiencia en la invitación cultural, que no haya sido desarrollada en los numerales anteriores.
</t>
  </si>
  <si>
    <t>GLOSARIO Y DESCRIPCIÓN COMPLEMENTARIA DE ALGUNOS CONCEPTOS:</t>
  </si>
  <si>
    <r>
      <rPr>
        <b/>
        <sz val="11"/>
        <color rgb="FF000000"/>
        <rFont val="Arial Narrow"/>
        <charset val="134"/>
      </rPr>
      <t xml:space="preserve">Sexo asignado al nacer: </t>
    </r>
    <r>
      <rPr>
        <sz val="11"/>
        <color rgb="FF000000"/>
        <rFont val="Arial Narrow"/>
        <charset val="134"/>
      </rPr>
      <t xml:space="preserve">Clasificación médica realizada al momento del nacimiento basada en características físicas como genitales.
Opciones:
Hombre: Asignado masculino al nacer.
Mujer: Asignado femenino al nacer.
Intersexual: </t>
    </r>
    <r>
      <rPr>
        <sz val="11"/>
        <color theme="1"/>
        <rFont val="Arial Narrow"/>
        <charset val="134"/>
      </rPr>
      <t>Persona que nace con características sexuales (genéticas, hormonales o anatómicas) que no encajan en las categorías típicas de masculino o femenino.</t>
    </r>
  </si>
  <si>
    <r>
      <rPr>
        <b/>
        <sz val="11"/>
        <color theme="1"/>
        <rFont val="Arial Narrow"/>
        <charset val="134"/>
      </rPr>
      <t>Identidad de género:</t>
    </r>
    <r>
      <rPr>
        <sz val="11"/>
        <color theme="1"/>
        <rFont val="Arial Narrow"/>
        <charset val="134"/>
      </rPr>
      <t xml:space="preserve"> Forma en que una persona se reconoce y se nombra a sí misma en términos de género, independientemente del sexo asignado al nacer.
</t>
    </r>
    <r>
      <rPr>
        <b/>
        <sz val="11"/>
        <color theme="1"/>
        <rFont val="Arial Narrow"/>
        <charset val="134"/>
      </rPr>
      <t>Opciones:</t>
    </r>
    <r>
      <rPr>
        <sz val="11"/>
        <color theme="1"/>
        <rFont val="Arial Narrow"/>
        <charset val="134"/>
      </rPr>
      <t xml:space="preserve">
Femenino: Persona que se identifica como mujer.
Masculino: Persona que se identifica como hombre.
Transfemenina: Persona asignada hombre al nacer que se identifica como mujer.
Transmasculino: Persona asignada mujer al nacer que se identifica como hombre.
No Binarie: Persona que no se identifica exclusivamente como hombre o mujer.</t>
    </r>
  </si>
  <si>
    <r>
      <rPr>
        <b/>
        <sz val="11"/>
        <color theme="1"/>
        <rFont val="Arial Narrow"/>
        <charset val="134"/>
      </rPr>
      <t xml:space="preserve">Orientación sexual: </t>
    </r>
    <r>
      <rPr>
        <sz val="11"/>
        <color theme="1"/>
        <rFont val="Arial Narrow"/>
        <charset val="134"/>
      </rPr>
      <t>Atracción emocional, afectiva y/o sexual que una persona siente hacia otras personas.
Opciones:
Heterosexual: Atracción hacia personas de un género diferente.
Homosexual: Atracción hacia personas del mismo género.
Bisexual: Atracción hacia personas de más de un género, típicamente masculino y femenino.
Pansexual: Atracción hacia personas sin importar su género o identidad de género.</t>
    </r>
  </si>
  <si>
    <t>Parcial</t>
  </si>
  <si>
    <t>ENERO</t>
  </si>
  <si>
    <t xml:space="preserve">Persona Natural </t>
  </si>
  <si>
    <t>Dimensión de creación</t>
  </si>
  <si>
    <t>Proceso de creación colectiva</t>
  </si>
  <si>
    <t>Asesoría</t>
  </si>
  <si>
    <t xml:space="preserve">Acompañamiento de enfoques diferenciales </t>
  </si>
  <si>
    <t>Comunidad Rural o Campesino/a</t>
  </si>
  <si>
    <t>SI</t>
  </si>
  <si>
    <t>1. Usaquén</t>
  </si>
  <si>
    <t>1  PASEO DE LOS LIBERTADORES</t>
  </si>
  <si>
    <t>Local</t>
  </si>
  <si>
    <t>Idartes</t>
  </si>
  <si>
    <t>Alquiler</t>
  </si>
  <si>
    <t>Gratuito</t>
  </si>
  <si>
    <t>Actas</t>
  </si>
  <si>
    <t>Registro visual o audiovisual (fotografías, videos, entrevistas, entre otros).</t>
  </si>
  <si>
    <t>Danza</t>
  </si>
  <si>
    <t>Presencial</t>
  </si>
  <si>
    <t xml:space="preserve">Focalización étnica </t>
  </si>
  <si>
    <t>Cédula de ciudadanía</t>
  </si>
  <si>
    <t>Libros</t>
  </si>
  <si>
    <t xml:space="preserve">Grupos Étnicos </t>
  </si>
  <si>
    <t xml:space="preserve">Público </t>
  </si>
  <si>
    <t>Pendiente</t>
  </si>
  <si>
    <t>Final</t>
  </si>
  <si>
    <t>FEBRERO</t>
  </si>
  <si>
    <t xml:space="preserve">Persona Jurídica </t>
  </si>
  <si>
    <t>Dimensión de circulación</t>
  </si>
  <si>
    <t>Proceso de formación artística</t>
  </si>
  <si>
    <t>Academia de públicos</t>
  </si>
  <si>
    <t xml:space="preserve">Actividad de conmemorativa o en homenaje </t>
  </si>
  <si>
    <t>Mujeres en sus diferencias y diversidad</t>
  </si>
  <si>
    <t>NO</t>
  </si>
  <si>
    <t>2. Chapinero</t>
  </si>
  <si>
    <t>10  LA URIBE</t>
  </si>
  <si>
    <t>Metropolitano</t>
  </si>
  <si>
    <t>Intersectorial</t>
  </si>
  <si>
    <t>Arrendamiento</t>
  </si>
  <si>
    <t>Pago</t>
  </si>
  <si>
    <t>Conteos de Logística</t>
  </si>
  <si>
    <t xml:space="preserve">Piezas de divulgación. </t>
  </si>
  <si>
    <t>Música</t>
  </si>
  <si>
    <t xml:space="preserve">Virtual </t>
  </si>
  <si>
    <t>Focalización poblacional</t>
  </si>
  <si>
    <t>Cédula de extranjería</t>
  </si>
  <si>
    <t>Pendón</t>
  </si>
  <si>
    <t>Revistas</t>
  </si>
  <si>
    <t>Sectores Etarios</t>
  </si>
  <si>
    <t>Privado</t>
  </si>
  <si>
    <t>Realizado</t>
  </si>
  <si>
    <t>MARZO</t>
  </si>
  <si>
    <t xml:space="preserve">Agrupación </t>
  </si>
  <si>
    <t>Dimensión formativa</t>
  </si>
  <si>
    <t>Proceso de circulación intercultural</t>
  </si>
  <si>
    <t>Actividades de emprendimiento</t>
  </si>
  <si>
    <t xml:space="preserve">Actividades de creación </t>
  </si>
  <si>
    <t>Personas con discapacidad </t>
  </si>
  <si>
    <t>3. Santa Fe</t>
  </si>
  <si>
    <t>100  GALERIAS</t>
  </si>
  <si>
    <t>Interlocal</t>
  </si>
  <si>
    <t>Sector artístico</t>
  </si>
  <si>
    <t>Canje</t>
  </si>
  <si>
    <t>Métricas de medios</t>
  </si>
  <si>
    <t xml:space="preserve">Listados de asistencia. </t>
  </si>
  <si>
    <t>Literatura</t>
  </si>
  <si>
    <t>Mixto</t>
  </si>
  <si>
    <t>Permiso PPT</t>
  </si>
  <si>
    <t>Publicaciones En Redes Sociales</t>
  </si>
  <si>
    <t>Periódicos</t>
  </si>
  <si>
    <t>Sector Poblacional Diferencial</t>
  </si>
  <si>
    <t>N/A</t>
  </si>
  <si>
    <t>ABRIL</t>
  </si>
  <si>
    <t>Dimensión estética</t>
  </si>
  <si>
    <t>Proceso de conmemoración y memoria</t>
  </si>
  <si>
    <t>Actividades de promoción a la lectura</t>
  </si>
  <si>
    <t>Personas cuidadoras </t>
  </si>
  <si>
    <t>4. San Cristóbal</t>
  </si>
  <si>
    <t>101  TEUSAQUILLO</t>
  </si>
  <si>
    <t>Programa Distrital de Estímulos</t>
  </si>
  <si>
    <t>Comodato</t>
  </si>
  <si>
    <t>Informes</t>
  </si>
  <si>
    <t>Listado de certificados entregados a los participantes en el proyecto</t>
  </si>
  <si>
    <t xml:space="preserve">Artes Plásticas y Visuales </t>
  </si>
  <si>
    <t>NIT</t>
  </si>
  <si>
    <t>Videos</t>
  </si>
  <si>
    <t>Folletos</t>
  </si>
  <si>
    <t>Sin Enfoque</t>
  </si>
  <si>
    <t>MAYO</t>
  </si>
  <si>
    <t xml:space="preserve"> Dimensión de memoria e identidad</t>
  </si>
  <si>
    <t xml:space="preserve">Proceso de gestión Intitucional </t>
  </si>
  <si>
    <t>Campamento</t>
  </si>
  <si>
    <t>Víctimas del conflicto armado interno</t>
  </si>
  <si>
    <t>5. Usme</t>
  </si>
  <si>
    <t>102  LA SABANA</t>
  </si>
  <si>
    <t>Programa Distrital de Apoyos Concertados</t>
  </si>
  <si>
    <t>Contrato apoyo a la gestión</t>
  </si>
  <si>
    <t>Planillas/ listados de asistencia</t>
  </si>
  <si>
    <t>Cartas de intención de otras entidades participantes, correos, etc.</t>
  </si>
  <si>
    <t>Artes Audiovisuales</t>
  </si>
  <si>
    <t>Reels Para Redes Sociales</t>
  </si>
  <si>
    <t>Cartillas</t>
  </si>
  <si>
    <t>JUNIO</t>
  </si>
  <si>
    <t>Proceso de innovación desde la tradición</t>
  </si>
  <si>
    <t>Capacitación</t>
  </si>
  <si>
    <t>Atención al ciudadano</t>
  </si>
  <si>
    <t>Personas Habitantes de Calle </t>
  </si>
  <si>
    <t>6. Tunjuelito</t>
  </si>
  <si>
    <t>103  PARQUE SALITRE</t>
  </si>
  <si>
    <t>Procesos de concertación derivados de políticas públicas étnicas</t>
  </si>
  <si>
    <t>Contrato interadministrativo</t>
  </si>
  <si>
    <t>Actas de reuniones de coordinación de proyecto</t>
  </si>
  <si>
    <t>Arte Dramático</t>
  </si>
  <si>
    <t>Cuñas Radiales</t>
  </si>
  <si>
    <t>Infografías</t>
  </si>
  <si>
    <t>JULIO</t>
  </si>
  <si>
    <t xml:space="preserve">Cátedra </t>
  </si>
  <si>
    <t>Charla</t>
  </si>
  <si>
    <t>Personas que realizan actividades sexuales pagadas</t>
  </si>
  <si>
    <t>7. Bosa</t>
  </si>
  <si>
    <t>104  PARQUE SIMON BOLIVAR-CAN</t>
  </si>
  <si>
    <t>Convenio</t>
  </si>
  <si>
    <t>Licencias de uso suscritas por el titular o poseedor de los derechos de uso según corresponda.</t>
  </si>
  <si>
    <t>Interdisciplinar</t>
  </si>
  <si>
    <t>Podcast</t>
  </si>
  <si>
    <t>Boletines De Prensa</t>
  </si>
  <si>
    <t>AGOSTO</t>
  </si>
  <si>
    <t>Circuitos</t>
  </si>
  <si>
    <t>Personas privadas de la libertad</t>
  </si>
  <si>
    <t>8. Kennedy</t>
  </si>
  <si>
    <t>105  JARDIN BOTANICO</t>
  </si>
  <si>
    <t xml:space="preserve">Coproducción </t>
  </si>
  <si>
    <t>Planes de trabajo</t>
  </si>
  <si>
    <t>Transdisciplinareidad  e integralidad del arte propio.</t>
  </si>
  <si>
    <t>Presentaciones Artísticas</t>
  </si>
  <si>
    <t>SEPTIEMBRE</t>
  </si>
  <si>
    <t>Circulos ceremoniales o rituales</t>
  </si>
  <si>
    <t>Personas Pospenadas</t>
  </si>
  <si>
    <t>9. Fontibón</t>
  </si>
  <si>
    <t>106  LA ESMERALDA</t>
  </si>
  <si>
    <t xml:space="preserve">Gestionado </t>
  </si>
  <si>
    <t>Instrumentos de recolección de información tales como: encuestas y sondeos, testimonios comunitarios, memorias, relatorías, sistematización del proceso, entre otros.</t>
  </si>
  <si>
    <t>Memoria Social</t>
  </si>
  <si>
    <t>OCTUBRE</t>
  </si>
  <si>
    <t>Clases magistrales</t>
  </si>
  <si>
    <t>Club</t>
  </si>
  <si>
    <t>Población Migrante Internacional</t>
  </si>
  <si>
    <t>10. Engativá</t>
  </si>
  <si>
    <t>107  QUINTA PAREDES</t>
  </si>
  <si>
    <t>Resultados Encuesta de satisfacción aplicada por el participante a los asistentes a sus actividades</t>
  </si>
  <si>
    <t>NOVIEMBRE</t>
  </si>
  <si>
    <t>Coloquio</t>
  </si>
  <si>
    <t>Conciertos</t>
  </si>
  <si>
    <t>Personas Víctima de Trata</t>
  </si>
  <si>
    <t>11. Suba</t>
  </si>
  <si>
    <t>108  ZONA INDUSTRIAL</t>
  </si>
  <si>
    <t>Obra o pieza sonora o audiovisual</t>
  </si>
  <si>
    <t>DICIEMBRE</t>
  </si>
  <si>
    <t>Conferencia</t>
  </si>
  <si>
    <t>Personas Desplazadas</t>
  </si>
  <si>
    <t>12. Barrios Unidos</t>
  </si>
  <si>
    <t>109  CIUDAD SALITRE ORIENTAL</t>
  </si>
  <si>
    <t>Participación en especie o dinero</t>
  </si>
  <si>
    <t>Obra o pieza inmersiva o expandida</t>
  </si>
  <si>
    <t>Consulta en centros de documentación</t>
  </si>
  <si>
    <t>Personas en proceso de reincorporación</t>
  </si>
  <si>
    <t>13. Teusaquillo</t>
  </si>
  <si>
    <t>11  SAN CRISTOBAL NORTE</t>
  </si>
  <si>
    <t>Préstamo gratuito</t>
  </si>
  <si>
    <t>Actas y relatorías</t>
  </si>
  <si>
    <t>Congreso</t>
  </si>
  <si>
    <t>Conversatorio</t>
  </si>
  <si>
    <t>Personas en proceso de reintegración</t>
  </si>
  <si>
    <t>14. Los Mártires</t>
  </si>
  <si>
    <t>110 CIUDAD SALITRE OCCIDENTE</t>
  </si>
  <si>
    <t>Material pedagógico o metodológico</t>
  </si>
  <si>
    <t>Descargas de publicaciones digitales</t>
  </si>
  <si>
    <t>Sectores Sociales LGBTI</t>
  </si>
  <si>
    <t>15. Antonio Nariño</t>
  </si>
  <si>
    <t>111  PUENTE ARANDA</t>
  </si>
  <si>
    <t>Propio</t>
  </si>
  <si>
    <t>Ficha de producción de evento.</t>
  </si>
  <si>
    <t>Edición de partituras</t>
  </si>
  <si>
    <t>Personas gestantes o lactantes</t>
  </si>
  <si>
    <t>16. Puente Aranda</t>
  </si>
  <si>
    <t>112  GRANJAS DE TECHO</t>
  </si>
  <si>
    <t>Público</t>
  </si>
  <si>
    <t>Descargas de libros digitales</t>
  </si>
  <si>
    <t xml:space="preserve">Elaboración de material pedagogico </t>
  </si>
  <si>
    <t>Infancia (6 a 12 años)</t>
  </si>
  <si>
    <t>17. Candelaria</t>
  </si>
  <si>
    <t>113  BAVARIA</t>
  </si>
  <si>
    <t>Diplomado</t>
  </si>
  <si>
    <t>Encuentro</t>
  </si>
  <si>
    <t>Adolescencia (13 a 17 años)</t>
  </si>
  <si>
    <t>18. Rafael Uribe Uribe</t>
  </si>
  <si>
    <t>114  MODELIA</t>
  </si>
  <si>
    <t>Encuentros pedagógicos</t>
  </si>
  <si>
    <t>Juventud (18 a 28 años)</t>
  </si>
  <si>
    <t>19. Ciudad Bolívar</t>
  </si>
  <si>
    <t>115 CAPELLANIA</t>
  </si>
  <si>
    <t>Encuentros grupales</t>
  </si>
  <si>
    <t>Ensayos</t>
  </si>
  <si>
    <t>Personas adultas (29 a 59 años)</t>
  </si>
  <si>
    <t>20. Sumapaz</t>
  </si>
  <si>
    <t>116  ALAMOS</t>
  </si>
  <si>
    <t>Espacio de participación</t>
  </si>
  <si>
    <t>Personas mayores (Mayores de 60 años)</t>
  </si>
  <si>
    <t>66. Entidad</t>
  </si>
  <si>
    <t>117  AEROPUERTO EL DORADO</t>
  </si>
  <si>
    <t>Exposición</t>
  </si>
  <si>
    <t>Experiencia inmersiva o no convencional</t>
  </si>
  <si>
    <t>Persona autorreconocida como parte de pueblos o comunidades indígenas</t>
  </si>
  <si>
    <t>77. Distrital</t>
  </si>
  <si>
    <t>12  TOBERIN</t>
  </si>
  <si>
    <t>Feria</t>
  </si>
  <si>
    <t>Experiencias artísticas</t>
  </si>
  <si>
    <t>Persona autorreconocida como parte de la población Gitano(a)/Rrom</t>
  </si>
  <si>
    <r>
      <rPr>
        <sz val="11"/>
        <color theme="1"/>
        <rFont val="Calibri"/>
        <charset val="134"/>
      </rPr>
      <t>Región (</t>
    </r>
    <r>
      <rPr>
        <i/>
        <sz val="11"/>
        <color rgb="FF000000"/>
        <rFont val="Calibri"/>
        <charset val="134"/>
      </rPr>
      <t>indicar municipio en la casilla Barrio</t>
    </r>
    <r>
      <rPr>
        <sz val="11"/>
        <color theme="1"/>
        <rFont val="Calibri"/>
        <charset val="134"/>
      </rPr>
      <t>)</t>
    </r>
  </si>
  <si>
    <t>13  LOS CEDROS</t>
  </si>
  <si>
    <t>Foro</t>
  </si>
  <si>
    <t>Población Raizal</t>
  </si>
  <si>
    <r>
      <rPr>
        <sz val="11"/>
        <color theme="1"/>
        <rFont val="Calibri"/>
        <charset val="134"/>
      </rPr>
      <t>Nación (</t>
    </r>
    <r>
      <rPr>
        <i/>
        <sz val="11"/>
        <color rgb="FF000000"/>
        <rFont val="Calibri"/>
        <charset val="134"/>
      </rPr>
      <t>indicar departamento o ciudad en la casilla Barrio</t>
    </r>
    <r>
      <rPr>
        <sz val="11"/>
        <color theme="1"/>
        <rFont val="Calibri"/>
        <charset val="134"/>
      </rPr>
      <t>)</t>
    </r>
  </si>
  <si>
    <t>14  USAQUEN</t>
  </si>
  <si>
    <t xml:space="preserve">Gira </t>
  </si>
  <si>
    <t>Filmaciones</t>
  </si>
  <si>
    <t>Persona autorreconocida como perteneciente a comunidad negra</t>
  </si>
  <si>
    <r>
      <rPr>
        <sz val="11"/>
        <color theme="1"/>
        <rFont val="Calibri"/>
        <charset val="134"/>
      </rPr>
      <t>Internacional (</t>
    </r>
    <r>
      <rPr>
        <i/>
        <sz val="11"/>
        <color rgb="FF000000"/>
        <rFont val="Calibri"/>
        <charset val="134"/>
      </rPr>
      <t>indicar país en la casilla Barrio</t>
    </r>
    <r>
      <rPr>
        <sz val="11"/>
        <color theme="1"/>
        <rFont val="Calibri"/>
        <charset val="134"/>
      </rPr>
      <t>)</t>
    </r>
  </si>
  <si>
    <t>15  COUNTRY CLUB</t>
  </si>
  <si>
    <t>Homenaje</t>
  </si>
  <si>
    <t>Población Palenquera</t>
  </si>
  <si>
    <t>16  SANTA BARBARA</t>
  </si>
  <si>
    <t>Investigación</t>
  </si>
  <si>
    <t xml:space="preserve">Inaguración </t>
  </si>
  <si>
    <t>Personas autorreconocidas como pertenecientes a grupos étnicos</t>
  </si>
  <si>
    <t>17  SAN JOSE DE BAVARIA</t>
  </si>
  <si>
    <t>Intervención temporal</t>
  </si>
  <si>
    <t>Intercambio artisticos o pedagogicos</t>
  </si>
  <si>
    <t>Personas no autorreconocidas como pertenecientes a grupos étnicos</t>
  </si>
  <si>
    <t>18  BRITALIA</t>
  </si>
  <si>
    <t>Lanzamiento</t>
  </si>
  <si>
    <t>Intervención artistica</t>
  </si>
  <si>
    <t>Persona autorreconocida como afrocolombiana</t>
  </si>
  <si>
    <t>19  EL PRADO</t>
  </si>
  <si>
    <t>Muestras</t>
  </si>
  <si>
    <t xml:space="preserve">Jornada de promoción y divulgación </t>
  </si>
  <si>
    <t>Persona autorreconocida como raizal</t>
  </si>
  <si>
    <t>2  LA ACADEMIA</t>
  </si>
  <si>
    <t>Participación en mercados</t>
  </si>
  <si>
    <t xml:space="preserve">Laboratorio </t>
  </si>
  <si>
    <t>Persona autorreconocida como palenquera</t>
  </si>
  <si>
    <t>20  LA ALHAMBRA</t>
  </si>
  <si>
    <t>Picnic literario</t>
  </si>
  <si>
    <t xml:space="preserve">Lanzamiento </t>
  </si>
  <si>
    <t>Sin enfoque poblacional</t>
  </si>
  <si>
    <t>21  LOS ANDES</t>
  </si>
  <si>
    <t xml:space="preserve">Presentación artística </t>
  </si>
  <si>
    <t>Lectura Dramática</t>
  </si>
  <si>
    <t>22  DOCE DE OCTUBRE</t>
  </si>
  <si>
    <t>Proyecciones</t>
  </si>
  <si>
    <t>Lectura y escritura en lengua nativa</t>
  </si>
  <si>
    <t>23  CASA BLANCA SUBA</t>
  </si>
  <si>
    <t>Recorridos</t>
  </si>
  <si>
    <t>24  NIZA</t>
  </si>
  <si>
    <t>Residencias</t>
  </si>
  <si>
    <t>Observación astronomica</t>
  </si>
  <si>
    <t>25  LA FLORESTA</t>
  </si>
  <si>
    <t>Ruedas de negocios</t>
  </si>
  <si>
    <t>Participación en eventos artisticos o pedagogicos externos</t>
  </si>
  <si>
    <t>26  LAS FERIAS</t>
  </si>
  <si>
    <t>Seminario</t>
  </si>
  <si>
    <t>Permiso</t>
  </si>
  <si>
    <t>27  SUBA</t>
  </si>
  <si>
    <t>Simposio</t>
  </si>
  <si>
    <t>28 EL RINCON</t>
  </si>
  <si>
    <t>Taller</t>
  </si>
  <si>
    <t xml:space="preserve">Proceso de formación </t>
  </si>
  <si>
    <t>29  MINUTO DE DIOS</t>
  </si>
  <si>
    <t>Visitas guiadas</t>
  </si>
  <si>
    <t>Producción de contenido de audio y video</t>
  </si>
  <si>
    <t>3  GUAYMARAL</t>
  </si>
  <si>
    <t>Producción de contenidos digitales</t>
  </si>
  <si>
    <t>30  BOYACA REAL</t>
  </si>
  <si>
    <t xml:space="preserve">Producción editorial </t>
  </si>
  <si>
    <t>31  SANTA CECILIA</t>
  </si>
  <si>
    <t>PERTENENCIA ÉTNICA</t>
  </si>
  <si>
    <t>Producción fonografica</t>
  </si>
  <si>
    <t>32  SAN BLAS</t>
  </si>
  <si>
    <t>Producción tecnica y logistica</t>
  </si>
  <si>
    <t>33  SOCIEGO</t>
  </si>
  <si>
    <t>Producción radial</t>
  </si>
  <si>
    <t>34  20 DE JULIO</t>
  </si>
  <si>
    <t>Proyección audiovisual</t>
  </si>
  <si>
    <t>35  CIUDAD JARDIN</t>
  </si>
  <si>
    <t>36  SAN JOSE</t>
  </si>
  <si>
    <t>Reuniones</t>
  </si>
  <si>
    <t>37  SANTA ISABEL</t>
  </si>
  <si>
    <t>38  RESTREPO</t>
  </si>
  <si>
    <t>39  QUIROGA</t>
  </si>
  <si>
    <t xml:space="preserve">Traducción o interpretación </t>
  </si>
  <si>
    <t>40  CIUDAD MONTES</t>
  </si>
  <si>
    <t xml:space="preserve">Visualización de procesos </t>
  </si>
  <si>
    <t>41  MUZU</t>
  </si>
  <si>
    <t xml:space="preserve">Visita comentada </t>
  </si>
  <si>
    <t>42 VENECIA</t>
  </si>
  <si>
    <t>Mesa de radio</t>
  </si>
  <si>
    <t>43  SAN RAFAEL</t>
  </si>
  <si>
    <t>Transmisión sonora</t>
  </si>
  <si>
    <t>44  AMERICAS</t>
  </si>
  <si>
    <t>Desarrollo de aplicación, software o hardware</t>
  </si>
  <si>
    <t>45  CARVAJAL</t>
  </si>
  <si>
    <t>46  CASTILLA</t>
  </si>
  <si>
    <t>47  KENNEDY CENTRAL</t>
  </si>
  <si>
    <t>48  TIMIZA</t>
  </si>
  <si>
    <t>49  APOGEO</t>
  </si>
  <si>
    <t>50  LA GLORIA</t>
  </si>
  <si>
    <t>51  LOS LIBERTADORES</t>
  </si>
  <si>
    <t>52  LA FLORA</t>
  </si>
  <si>
    <t>53  MARCO FIDEL SUAREZ</t>
  </si>
  <si>
    <t>54  MARRUECOS</t>
  </si>
  <si>
    <t>55  DIANA TURBAY</t>
  </si>
  <si>
    <t>56  DANUBIO</t>
  </si>
  <si>
    <t>57  GRAN YOMASA</t>
  </si>
  <si>
    <t>58  COMUNEROS</t>
  </si>
  <si>
    <t>59  ALFONSO LOPEZ</t>
  </si>
  <si>
    <t>60  PARQUE ENTRENUBES</t>
  </si>
  <si>
    <t>61 CIUDAD DE USME</t>
  </si>
  <si>
    <t>62 TUNJUELITO</t>
  </si>
  <si>
    <t>63  EL MOCHUELO</t>
  </si>
  <si>
    <t>64  MONTEBLANCO</t>
  </si>
  <si>
    <t>65  ARBORIZADORA</t>
  </si>
  <si>
    <t>66  SAN FRANCISCO</t>
  </si>
  <si>
    <t>67  LUCERO</t>
  </si>
  <si>
    <t>68  EL TESORO</t>
  </si>
  <si>
    <t>69  ISMAEL PERDOMO</t>
  </si>
  <si>
    <t>70  JERUSALEN</t>
  </si>
  <si>
    <t>71  TIBABUYES</t>
  </si>
  <si>
    <t>72 BOLIVIA</t>
  </si>
  <si>
    <t>73  GARCES NAVAS</t>
  </si>
  <si>
    <t>74  ENGATIVA</t>
  </si>
  <si>
    <t>75  FONTIBON</t>
  </si>
  <si>
    <t>76  FONTIBON SAN PABLO</t>
  </si>
  <si>
    <t>77 ZONA FRANCA</t>
  </si>
  <si>
    <t>78  TINTAL NORTE</t>
  </si>
  <si>
    <t>79  CALANDAIMA</t>
  </si>
  <si>
    <t>80  CORABASTOS</t>
  </si>
  <si>
    <t>81  GRAN BRITALIA</t>
  </si>
  <si>
    <t>82  PATIO BONITO</t>
  </si>
  <si>
    <t>83  LAS MARGARITAS</t>
  </si>
  <si>
    <t>84  BOSA OCCIDENTAL</t>
  </si>
  <si>
    <t>85  BOSA CENTRAL</t>
  </si>
  <si>
    <t>86  EL PORVENIR</t>
  </si>
  <si>
    <t>87  TINTAL SUR</t>
  </si>
  <si>
    <t>88  EL REFUGIO</t>
  </si>
  <si>
    <t>89 SAN ISIDRO PATIOS</t>
  </si>
  <si>
    <t>9  VERBENAL</t>
  </si>
  <si>
    <t>90  PARDO RUBIO</t>
  </si>
  <si>
    <t>91  SAGRADO CORAZON</t>
  </si>
  <si>
    <t>92  LA MACARENA</t>
  </si>
  <si>
    <t>93  LAS NIEVES</t>
  </si>
  <si>
    <t>94  CANDELARIA</t>
  </si>
  <si>
    <t>94  LAS CRUCES</t>
  </si>
  <si>
    <t>96  LOURDES</t>
  </si>
  <si>
    <t>97  CHICO LAGO</t>
  </si>
  <si>
    <t>98  LOS ALCAZARES</t>
  </si>
  <si>
    <t>99 CHAPINERO</t>
  </si>
  <si>
    <t>Comentario</t>
  </si>
  <si>
    <t>¿Quién hizo el comentario?</t>
  </si>
  <si>
    <t>Respuesta del Área</t>
  </si>
  <si>
    <t>OK</t>
  </si>
  <si>
    <t>ok</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</si>
</sst>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s>
  <fonts count="55">
    <font>
      <sz val="11"/>
      <color theme="1"/>
      <name val="Calibri"/>
      <charset val="134"/>
      <scheme val="minor"/>
    </font>
    <font>
      <b/>
      <sz val="11"/>
      <color theme="1"/>
      <name val="Calibri"/>
      <charset val="134"/>
    </font>
    <font>
      <sz val="11"/>
      <color theme="1"/>
      <name val="Calibri"/>
      <charset val="134"/>
    </font>
    <font>
      <sz val="11"/>
      <color rgb="FFFF0000"/>
      <name val="Calibri"/>
      <charset val="134"/>
    </font>
    <font>
      <sz val="10"/>
      <color rgb="FF000000"/>
      <name val="Verdana"/>
      <charset val="134"/>
    </font>
    <font>
      <sz val="11"/>
      <color rgb="FF000000"/>
      <name val="Calibri"/>
      <charset val="134"/>
    </font>
    <font>
      <sz val="10"/>
      <color rgb="FFFF0000"/>
      <name val="Verdana"/>
      <charset val="134"/>
    </font>
    <font>
      <sz val="11"/>
      <color rgb="FFFF0000"/>
      <name val="Calibri"/>
      <charset val="134"/>
      <scheme val="minor"/>
    </font>
    <font>
      <b/>
      <sz val="12"/>
      <name val="Arial Narrow"/>
      <charset val="134"/>
    </font>
    <font>
      <sz val="12"/>
      <name val="Calibri"/>
      <charset val="134"/>
    </font>
    <font>
      <sz val="11"/>
      <color theme="1"/>
      <name val="Arial Narrow"/>
      <charset val="134"/>
    </font>
    <font>
      <sz val="11"/>
      <name val="Arial Narrow"/>
      <charset val="134"/>
    </font>
    <font>
      <sz val="11"/>
      <name val="Calibri"/>
      <charset val="134"/>
    </font>
    <font>
      <sz val="11"/>
      <name val="Calibri"/>
      <charset val="134"/>
      <scheme val="minor"/>
    </font>
    <font>
      <b/>
      <sz val="12"/>
      <color theme="1"/>
      <name val="Arial Narrow"/>
      <charset val="134"/>
    </font>
    <font>
      <b/>
      <sz val="11"/>
      <name val="Arial Narrow"/>
      <charset val="134"/>
    </font>
    <font>
      <b/>
      <sz val="11"/>
      <name val="Calibri"/>
      <charset val="134"/>
    </font>
    <font>
      <b/>
      <sz val="11"/>
      <color theme="1"/>
      <name val="Arial Narrow"/>
      <charset val="134"/>
    </font>
    <font>
      <u/>
      <sz val="11"/>
      <color theme="1"/>
      <name val="Arial Narrow"/>
      <charset val="134"/>
    </font>
    <font>
      <b/>
      <sz val="12"/>
      <color rgb="FF000000"/>
      <name val="Arial Narrow"/>
      <charset val="134"/>
    </font>
    <font>
      <b/>
      <sz val="13"/>
      <color rgb="FF000000"/>
      <name val="Arial Narrow"/>
      <charset val="134"/>
    </font>
    <font>
      <sz val="11"/>
      <color rgb="FF000000"/>
      <name val="Arial Narrow"/>
      <charset val="134"/>
    </font>
    <font>
      <sz val="12"/>
      <color theme="1"/>
      <name val="Arial Narrow"/>
      <charset val="134"/>
    </font>
    <font>
      <sz val="12"/>
      <color rgb="FF000000"/>
      <name val="Arial Narrow"/>
      <charset val="134"/>
    </font>
    <font>
      <b/>
      <sz val="11"/>
      <color rgb="FF000000"/>
      <name val="Arial Narrow"/>
      <charset val="134"/>
    </font>
    <font>
      <sz val="13"/>
      <color theme="1"/>
      <name val="Arial Narrow"/>
      <charset val="134"/>
    </font>
    <font>
      <sz val="11"/>
      <color rgb="FFAEABAB"/>
      <name val="Arial Narrow"/>
      <charset val="134"/>
    </font>
    <font>
      <sz val="10"/>
      <color theme="1"/>
      <name val="Arial Narrow"/>
      <charset val="134"/>
    </font>
    <font>
      <sz val="10"/>
      <color rgb="FFAEABAB"/>
      <name val="Arial Narrow"/>
      <charset val="134"/>
    </font>
    <font>
      <b/>
      <sz val="10"/>
      <color theme="1"/>
      <name val="Arial Narrow"/>
      <charset val="134"/>
    </font>
    <font>
      <sz val="10"/>
      <color rgb="FF000000"/>
      <name val="Arial Narrow"/>
      <charset val="134"/>
    </font>
    <font>
      <b/>
      <sz val="10"/>
      <color rgb="FF000000"/>
      <name val="Arial Narrow"/>
      <charset val="134"/>
    </font>
    <font>
      <b/>
      <u/>
      <sz val="13"/>
      <color rgb="FF000000"/>
      <name val="Arial Narrow"/>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1"/>
      <color rgb="FF1155CC"/>
      <name val="Arial Narrow"/>
      <charset val="134"/>
    </font>
    <font>
      <i/>
      <sz val="11"/>
      <color rgb="FF000000"/>
      <name val="Calibri"/>
      <charset val="134"/>
    </font>
    <font>
      <sz val="11"/>
      <color rgb="FF000000"/>
      <name val="Calibri"/>
      <charset val="1"/>
      <scheme val="minor"/>
    </font>
  </fonts>
  <fills count="52">
    <fill>
      <patternFill patternType="none"/>
    </fill>
    <fill>
      <patternFill patternType="gray125"/>
    </fill>
    <fill>
      <patternFill patternType="solid">
        <fgColor theme="0"/>
        <bgColor theme="0"/>
      </patternFill>
    </fill>
    <fill>
      <patternFill patternType="solid">
        <fgColor theme="5"/>
        <bgColor theme="5"/>
      </patternFill>
    </fill>
    <fill>
      <patternFill patternType="solid">
        <fgColor rgb="FFFF9900"/>
        <bgColor rgb="FFFF9900"/>
      </patternFill>
    </fill>
    <fill>
      <patternFill patternType="solid">
        <fgColor rgb="FFD9E2F3"/>
        <bgColor rgb="FFD9E2F3"/>
      </patternFill>
    </fill>
    <fill>
      <patternFill patternType="solid">
        <fgColor rgb="FFCFE2F3"/>
        <bgColor rgb="FFCFE2F3"/>
      </patternFill>
    </fill>
    <fill>
      <patternFill patternType="solid">
        <fgColor rgb="FFFFFFFF"/>
        <bgColor rgb="FFFFFFFF"/>
      </patternFill>
    </fill>
    <fill>
      <patternFill patternType="solid">
        <fgColor theme="8" tint="0.799951170384838"/>
        <bgColor rgb="FFCFE2F3"/>
      </patternFill>
    </fill>
    <fill>
      <patternFill patternType="solid">
        <fgColor theme="8" tint="0.799951170384838"/>
        <bgColor indexed="64"/>
      </patternFill>
    </fill>
    <fill>
      <patternFill patternType="solid">
        <fgColor rgb="FFC9DAF8"/>
        <bgColor rgb="FFC9DAF8"/>
      </patternFill>
    </fill>
    <fill>
      <patternFill patternType="solid">
        <fgColor rgb="FFDEEAF6"/>
        <bgColor rgb="FFDEEAF6"/>
      </patternFill>
    </fill>
    <fill>
      <patternFill patternType="solid">
        <fgColor theme="4" tint="0.799951170384838"/>
        <bgColor rgb="FFFFFFFF"/>
      </patternFill>
    </fill>
    <fill>
      <patternFill patternType="solid">
        <fgColor rgb="FFFFE599"/>
        <bgColor rgb="FFFFE599"/>
      </patternFill>
    </fill>
    <fill>
      <patternFill patternType="solid">
        <fgColor rgb="FFD5A6BD"/>
        <bgColor rgb="FFD5A6BD"/>
      </patternFill>
    </fill>
    <fill>
      <patternFill patternType="solid">
        <fgColor theme="4" tint="0.799951170384838"/>
        <bgColor indexed="64"/>
      </patternFill>
    </fill>
    <fill>
      <patternFill patternType="solid">
        <fgColor rgb="FFFFE598"/>
        <bgColor rgb="FFFFE598"/>
      </patternFill>
    </fill>
    <fill>
      <patternFill patternType="solid">
        <fgColor rgb="FFE2EFD9"/>
        <bgColor rgb="FFE2EFD9"/>
      </patternFill>
    </fill>
    <fill>
      <patternFill patternType="solid">
        <fgColor rgb="FFFEF2CB"/>
        <bgColor rgb="FFFEF2CB"/>
      </patternFill>
    </fill>
    <fill>
      <patternFill patternType="solid">
        <fgColor theme="4" tint="0.799951170384838"/>
        <bgColor rgb="FFFEF2CB"/>
      </patternFill>
    </fill>
    <fill>
      <patternFill patternType="solid">
        <fgColor theme="0"/>
        <bgColor rgb="FFC9DAF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thin">
        <color rgb="FF000000"/>
      </bottom>
      <diagonal/>
    </border>
    <border>
      <left/>
      <right style="medium">
        <color auto="1"/>
      </right>
      <top style="medium">
        <color auto="1"/>
      </top>
      <bottom style="thin">
        <color rgb="FF000000"/>
      </bottom>
      <diagonal/>
    </border>
    <border>
      <left/>
      <right/>
      <top style="medium">
        <color auto="1"/>
      </top>
      <bottom style="thin">
        <color rgb="FF000000"/>
      </bottom>
      <diagonal/>
    </border>
    <border>
      <left style="medium">
        <color auto="1"/>
      </left>
      <right style="medium">
        <color auto="1"/>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21" borderId="30"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31" applyNumberFormat="0" applyFill="0" applyAlignment="0" applyProtection="0">
      <alignment vertical="center"/>
    </xf>
    <xf numFmtId="0" fontId="39" fillId="0" borderId="31" applyNumberFormat="0" applyFill="0" applyAlignment="0" applyProtection="0">
      <alignment vertical="center"/>
    </xf>
    <xf numFmtId="0" fontId="40" fillId="0" borderId="32" applyNumberFormat="0" applyFill="0" applyAlignment="0" applyProtection="0">
      <alignment vertical="center"/>
    </xf>
    <xf numFmtId="0" fontId="40" fillId="0" borderId="0" applyNumberFormat="0" applyFill="0" applyBorder="0" applyAlignment="0" applyProtection="0">
      <alignment vertical="center"/>
    </xf>
    <xf numFmtId="0" fontId="41" fillId="22" borderId="33" applyNumberFormat="0" applyAlignment="0" applyProtection="0">
      <alignment vertical="center"/>
    </xf>
    <xf numFmtId="0" fontId="42" fillId="23" borderId="34" applyNumberFormat="0" applyAlignment="0" applyProtection="0">
      <alignment vertical="center"/>
    </xf>
    <xf numFmtId="0" fontId="43" fillId="23" borderId="33" applyNumberFormat="0" applyAlignment="0" applyProtection="0">
      <alignment vertical="center"/>
    </xf>
    <xf numFmtId="0" fontId="44" fillId="24" borderId="35" applyNumberFormat="0" applyAlignment="0" applyProtection="0">
      <alignment vertical="center"/>
    </xf>
    <xf numFmtId="0" fontId="45" fillId="0" borderId="36" applyNumberFormat="0" applyFill="0" applyAlignment="0" applyProtection="0">
      <alignment vertical="center"/>
    </xf>
    <xf numFmtId="0" fontId="46" fillId="0" borderId="37" applyNumberFormat="0" applyFill="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0" fillId="39" borderId="0" applyNumberFormat="0" applyBorder="0" applyAlignment="0" applyProtection="0">
      <alignment vertical="center"/>
    </xf>
    <xf numFmtId="0" fontId="50" fillId="40"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0" fillId="43" borderId="0" applyNumberFormat="0" applyBorder="0" applyAlignment="0" applyProtection="0">
      <alignment vertical="center"/>
    </xf>
    <xf numFmtId="0" fontId="50" fillId="44" borderId="0" applyNumberFormat="0" applyBorder="0" applyAlignment="0" applyProtection="0">
      <alignment vertical="center"/>
    </xf>
    <xf numFmtId="0" fontId="51" fillId="45" borderId="0" applyNumberFormat="0" applyBorder="0" applyAlignment="0" applyProtection="0">
      <alignment vertical="center"/>
    </xf>
    <xf numFmtId="0" fontId="51" fillId="46" borderId="0" applyNumberFormat="0" applyBorder="0" applyAlignment="0" applyProtection="0">
      <alignment vertical="center"/>
    </xf>
    <xf numFmtId="0" fontId="50" fillId="47" borderId="0" applyNumberFormat="0" applyBorder="0" applyAlignment="0" applyProtection="0">
      <alignment vertical="center"/>
    </xf>
    <xf numFmtId="0" fontId="50" fillId="48" borderId="0" applyNumberFormat="0" applyBorder="0" applyAlignment="0" applyProtection="0">
      <alignment vertical="center"/>
    </xf>
    <xf numFmtId="0" fontId="51" fillId="49" borderId="0" applyNumberFormat="0" applyBorder="0" applyAlignment="0" applyProtection="0">
      <alignment vertical="center"/>
    </xf>
    <xf numFmtId="0" fontId="51" fillId="50" borderId="0" applyNumberFormat="0" applyBorder="0" applyAlignment="0" applyProtection="0">
      <alignment vertical="center"/>
    </xf>
    <xf numFmtId="0" fontId="50" fillId="51" borderId="0" applyNumberFormat="0" applyBorder="0" applyAlignment="0" applyProtection="0">
      <alignment vertical="center"/>
    </xf>
  </cellStyleXfs>
  <cellXfs count="232">
    <xf numFmtId="0" fontId="0" fillId="0" borderId="0" xfId="0"/>
    <xf numFmtId="0" fontId="1" fillId="0" borderId="1" xfId="0" applyFont="1" applyBorder="1" applyAlignment="1">
      <alignment horizontal="center" vertical="center" wrapText="1"/>
    </xf>
    <xf numFmtId="0" fontId="0" fillId="0" borderId="0" xfId="0" applyFont="1" applyAlignment="1">
      <alignment vertical="center"/>
    </xf>
    <xf numFmtId="0" fontId="2" fillId="0" borderId="1" xfId="0" applyFont="1" applyBorder="1" applyAlignment="1">
      <alignment vertical="center" wrapText="1"/>
    </xf>
    <xf numFmtId="0" fontId="0" fillId="0" borderId="0" xfId="0" applyFont="1" applyAlignment="1">
      <alignment vertical="center" wrapText="1"/>
    </xf>
    <xf numFmtId="0" fontId="3" fillId="0" borderId="1" xfId="0" applyFont="1" applyBorder="1" applyAlignment="1">
      <alignment vertical="center" wrapText="1"/>
    </xf>
    <xf numFmtId="0" fontId="0" fillId="0" borderId="1" xfId="0" applyFont="1" applyBorder="1" applyAlignment="1">
      <alignment vertical="center"/>
    </xf>
    <xf numFmtId="0" fontId="2" fillId="0" borderId="0" xfId="0" applyFont="1" applyAlignment="1">
      <alignment wrapText="1"/>
    </xf>
    <xf numFmtId="0" fontId="4" fillId="0" borderId="0" xfId="0" applyFont="1" applyAlignment="1">
      <alignment wrapText="1"/>
    </xf>
    <xf numFmtId="0" fontId="5" fillId="0" borderId="0" xfId="0" applyFont="1" applyAlignment="1">
      <alignment vertical="center" wrapText="1"/>
    </xf>
    <xf numFmtId="0" fontId="4" fillId="2" borderId="0" xfId="0" applyFont="1" applyFill="1" applyAlignment="1">
      <alignment wrapText="1"/>
    </xf>
    <xf numFmtId="0" fontId="4" fillId="2" borderId="0" xfId="0" applyFont="1" applyFill="1" applyBorder="1" applyAlignment="1">
      <alignment wrapText="1"/>
    </xf>
    <xf numFmtId="0" fontId="4" fillId="0" borderId="1" xfId="0" applyFont="1" applyBorder="1" applyAlignment="1">
      <alignment wrapText="1"/>
    </xf>
    <xf numFmtId="0" fontId="4" fillId="3" borderId="0" xfId="0" applyFont="1" applyFill="1" applyAlignment="1">
      <alignment wrapText="1"/>
    </xf>
    <xf numFmtId="0" fontId="0" fillId="0" borderId="0" xfId="0" applyFont="1" applyAlignment="1">
      <alignment wrapText="1"/>
    </xf>
    <xf numFmtId="0" fontId="2" fillId="4" borderId="0" xfId="0" applyFont="1" applyFill="1" applyAlignment="1">
      <alignment wrapText="1"/>
    </xf>
    <xf numFmtId="0" fontId="2" fillId="3" borderId="0" xfId="0" applyFont="1" applyFill="1" applyAlignment="1">
      <alignment wrapText="1"/>
    </xf>
    <xf numFmtId="0" fontId="4" fillId="0" borderId="2" xfId="0" applyFont="1" applyBorder="1" applyAlignment="1">
      <alignment wrapText="1"/>
    </xf>
    <xf numFmtId="0" fontId="2" fillId="2" borderId="0" xfId="0" applyFont="1" applyFill="1" applyAlignment="1">
      <alignment wrapText="1"/>
    </xf>
    <xf numFmtId="0" fontId="2" fillId="2" borderId="0" xfId="0" applyFont="1" applyFill="1" applyBorder="1" applyAlignment="1">
      <alignment wrapText="1"/>
    </xf>
    <xf numFmtId="0" fontId="6" fillId="0" borderId="0" xfId="0" applyFont="1" applyAlignment="1">
      <alignment wrapText="1"/>
    </xf>
    <xf numFmtId="0" fontId="6" fillId="2" borderId="0" xfId="0" applyFont="1" applyFill="1" applyBorder="1" applyAlignment="1">
      <alignment wrapText="1"/>
    </xf>
    <xf numFmtId="0" fontId="4" fillId="0" borderId="3" xfId="0" applyFont="1" applyBorder="1" applyAlignment="1">
      <alignment wrapText="1"/>
    </xf>
    <xf numFmtId="0" fontId="3" fillId="2" borderId="0" xfId="0" applyFont="1" applyFill="1" applyBorder="1" applyAlignment="1">
      <alignment wrapText="1"/>
    </xf>
    <xf numFmtId="0" fontId="7" fillId="0" borderId="0" xfId="0" applyFont="1" applyAlignment="1">
      <alignment wrapText="1"/>
    </xf>
    <xf numFmtId="0" fontId="0" fillId="0" borderId="0" xfId="0" applyBorder="1"/>
    <xf numFmtId="0" fontId="8" fillId="5" borderId="4" xfId="0" applyFont="1" applyFill="1" applyBorder="1" applyAlignment="1">
      <alignment horizontal="center" vertical="center"/>
    </xf>
    <xf numFmtId="0" fontId="9" fillId="0" borderId="5" xfId="0" applyFont="1" applyBorder="1"/>
    <xf numFmtId="0" fontId="9" fillId="0" borderId="6" xfId="0" applyFont="1" applyBorder="1"/>
    <xf numFmtId="0" fontId="10" fillId="2" borderId="0" xfId="0" applyFont="1" applyFill="1" applyBorder="1"/>
    <xf numFmtId="0" fontId="10" fillId="2" borderId="0" xfId="0" applyFont="1" applyFill="1"/>
    <xf numFmtId="0" fontId="9" fillId="0" borderId="7" xfId="0" applyFont="1" applyBorder="1"/>
    <xf numFmtId="0" fontId="9" fillId="0" borderId="8" xfId="0" applyFont="1" applyBorder="1"/>
    <xf numFmtId="0" fontId="9" fillId="0" borderId="9" xfId="0" applyFont="1" applyBorder="1"/>
    <xf numFmtId="0" fontId="11" fillId="2" borderId="4" xfId="0" applyFont="1" applyFill="1" applyBorder="1" applyAlignment="1">
      <alignment horizontal="left" vertical="center" wrapText="1"/>
    </xf>
    <xf numFmtId="0" fontId="12" fillId="0" borderId="5" xfId="0" applyFont="1" applyBorder="1"/>
    <xf numFmtId="0" fontId="12" fillId="0" borderId="6" xfId="0" applyFont="1" applyBorder="1"/>
    <xf numFmtId="0" fontId="12" fillId="0" borderId="10" xfId="0" applyFont="1" applyBorder="1"/>
    <xf numFmtId="0" fontId="13" fillId="0" borderId="0" xfId="0" applyFont="1"/>
    <xf numFmtId="0" fontId="12" fillId="0" borderId="11" xfId="0" applyFont="1" applyBorder="1"/>
    <xf numFmtId="0" fontId="10" fillId="0" borderId="0" xfId="0" applyFont="1"/>
    <xf numFmtId="0" fontId="12" fillId="0" borderId="7" xfId="0" applyFont="1" applyBorder="1"/>
    <xf numFmtId="0" fontId="12" fillId="0" borderId="8" xfId="0" applyFont="1" applyBorder="1"/>
    <xf numFmtId="0" fontId="12" fillId="0" borderId="9" xfId="0" applyFont="1" applyBorder="1"/>
    <xf numFmtId="0" fontId="14" fillId="5" borderId="3" xfId="0" applyFont="1" applyFill="1" applyBorder="1" applyAlignment="1">
      <alignment horizontal="center" vertical="center"/>
    </xf>
    <xf numFmtId="0" fontId="9" fillId="0" borderId="12" xfId="0" applyFont="1" applyBorder="1"/>
    <xf numFmtId="0" fontId="9" fillId="0" borderId="13" xfId="0" applyFont="1" applyBorder="1"/>
    <xf numFmtId="0" fontId="15" fillId="2" borderId="3" xfId="0" applyFont="1" applyFill="1" applyBorder="1" applyAlignment="1">
      <alignment horizontal="left" vertical="top" wrapText="1"/>
    </xf>
    <xf numFmtId="0" fontId="16" fillId="0" borderId="12" xfId="0" applyFont="1" applyBorder="1"/>
    <xf numFmtId="0" fontId="16" fillId="0" borderId="13" xfId="0" applyFont="1" applyBorder="1"/>
    <xf numFmtId="0" fontId="10" fillId="2" borderId="0" xfId="0" applyFont="1" applyFill="1" applyBorder="1" applyAlignment="1">
      <alignment horizontal="left"/>
    </xf>
    <xf numFmtId="0" fontId="10" fillId="2" borderId="0" xfId="0" applyFont="1" applyFill="1" applyAlignment="1">
      <alignment horizontal="left"/>
    </xf>
    <xf numFmtId="0" fontId="15" fillId="0" borderId="1" xfId="0" applyFont="1" applyBorder="1" applyAlignment="1">
      <alignment vertical="center"/>
    </xf>
    <xf numFmtId="0" fontId="11" fillId="0" borderId="3" xfId="0" applyFont="1" applyBorder="1" applyAlignment="1">
      <alignment horizontal="left" vertical="center" wrapText="1"/>
    </xf>
    <xf numFmtId="0" fontId="12" fillId="0" borderId="12" xfId="0" applyFont="1" applyBorder="1"/>
    <xf numFmtId="0" fontId="12" fillId="0" borderId="13" xfId="0" applyFont="1" applyBorder="1"/>
    <xf numFmtId="0" fontId="15" fillId="0" borderId="1" xfId="0" applyFont="1" applyBorder="1" applyAlignment="1">
      <alignment vertical="center" wrapText="1"/>
    </xf>
    <xf numFmtId="0" fontId="10" fillId="0" borderId="3" xfId="0" applyFont="1" applyBorder="1" applyAlignment="1">
      <alignment horizontal="left" vertical="top" wrapText="1"/>
    </xf>
    <xf numFmtId="0" fontId="14" fillId="2" borderId="1" xfId="0" applyFont="1" applyFill="1" applyBorder="1" applyAlignment="1">
      <alignment horizontal="left" vertical="top" wrapText="1"/>
    </xf>
    <xf numFmtId="0" fontId="10" fillId="2" borderId="3"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18" fillId="2" borderId="3" xfId="0" applyFont="1" applyFill="1" applyBorder="1" applyAlignment="1">
      <alignment horizontal="left" vertical="top" wrapText="1"/>
    </xf>
    <xf numFmtId="0" fontId="10" fillId="2" borderId="0" xfId="0" applyFont="1" applyFill="1" applyBorder="1" applyAlignment="1">
      <alignment vertical="top"/>
    </xf>
    <xf numFmtId="0" fontId="17" fillId="2" borderId="14" xfId="0" applyFont="1" applyFill="1" applyBorder="1" applyAlignment="1">
      <alignment horizontal="left" vertical="top" wrapText="1"/>
    </xf>
    <xf numFmtId="0" fontId="10" fillId="2" borderId="4" xfId="0" applyFont="1" applyFill="1" applyBorder="1" applyAlignment="1">
      <alignment horizontal="left" vertical="top" wrapText="1"/>
    </xf>
    <xf numFmtId="0" fontId="19" fillId="6" borderId="15" xfId="0" applyFont="1" applyFill="1" applyBorder="1" applyAlignment="1">
      <alignment horizontal="center" vertical="center" wrapText="1"/>
    </xf>
    <xf numFmtId="0" fontId="9" fillId="0" borderId="15" xfId="0" applyFont="1" applyBorder="1"/>
    <xf numFmtId="0" fontId="20" fillId="0" borderId="0" xfId="0" applyFont="1" applyBorder="1" applyAlignment="1">
      <alignment horizontal="left" vertical="center" wrapText="1"/>
    </xf>
    <xf numFmtId="0" fontId="21" fillId="0" borderId="15" xfId="0" applyFont="1" applyBorder="1" applyAlignment="1">
      <alignment horizontal="left" vertical="center" wrapText="1"/>
    </xf>
    <xf numFmtId="0" fontId="12" fillId="0" borderId="15" xfId="0" applyFont="1" applyBorder="1"/>
    <xf numFmtId="0" fontId="20" fillId="0" borderId="0" xfId="0" applyFont="1" applyAlignment="1">
      <alignment horizontal="left" vertical="center" wrapText="1"/>
    </xf>
    <xf numFmtId="0" fontId="17" fillId="0" borderId="2" xfId="0" applyFont="1" applyBorder="1" applyAlignment="1">
      <alignment horizontal="left" vertical="top" wrapText="1"/>
    </xf>
    <xf numFmtId="0" fontId="10" fillId="0" borderId="7" xfId="0" applyFont="1" applyBorder="1" applyAlignment="1">
      <alignment horizontal="left" vertical="top" wrapText="1"/>
    </xf>
    <xf numFmtId="0" fontId="17" fillId="0" borderId="14" xfId="0" applyFont="1" applyBorder="1" applyAlignment="1">
      <alignment horizontal="left" vertical="top" wrapText="1"/>
    </xf>
    <xf numFmtId="0" fontId="10" fillId="0" borderId="4" xfId="0" applyFont="1" applyBorder="1" applyAlignment="1">
      <alignment horizontal="left" vertical="top" wrapText="1"/>
    </xf>
    <xf numFmtId="0" fontId="21" fillId="0" borderId="1" xfId="0" applyFont="1" applyBorder="1"/>
    <xf numFmtId="0" fontId="10" fillId="2" borderId="1" xfId="0" applyFont="1" applyFill="1" applyBorder="1" applyAlignment="1">
      <alignment horizontal="left" vertical="top" wrapText="1"/>
    </xf>
    <xf numFmtId="0" fontId="10" fillId="7" borderId="1" xfId="0" applyFont="1" applyFill="1" applyBorder="1" applyAlignment="1">
      <alignment horizontal="left" vertical="top" wrapText="1"/>
    </xf>
    <xf numFmtId="0" fontId="10" fillId="7" borderId="3" xfId="0" applyFont="1" applyFill="1" applyBorder="1" applyAlignment="1">
      <alignment horizontal="left" vertical="top" wrapText="1"/>
    </xf>
    <xf numFmtId="0" fontId="14" fillId="5" borderId="3" xfId="0" applyFont="1" applyFill="1" applyBorder="1" applyAlignment="1">
      <alignment horizontal="center" vertical="center" wrapText="1"/>
    </xf>
    <xf numFmtId="0" fontId="12" fillId="0" borderId="12" xfId="0" applyFont="1" applyBorder="1" applyAlignment="1">
      <alignment vertical="top"/>
    </xf>
    <xf numFmtId="0" fontId="12" fillId="0" borderId="13" xfId="0" applyFont="1" applyBorder="1" applyAlignment="1">
      <alignment vertical="top"/>
    </xf>
    <xf numFmtId="0" fontId="10" fillId="2" borderId="0" xfId="0" applyFont="1" applyFill="1" applyBorder="1" applyAlignment="1">
      <alignment vertical="top" wrapText="1"/>
    </xf>
    <xf numFmtId="0" fontId="10" fillId="2" borderId="3" xfId="0" applyFont="1" applyFill="1" applyBorder="1" applyAlignment="1">
      <alignment vertical="top" wrapText="1"/>
    </xf>
    <xf numFmtId="0" fontId="17" fillId="2" borderId="3" xfId="0" applyFont="1" applyFill="1" applyBorder="1" applyAlignment="1">
      <alignment vertical="top" wrapText="1"/>
    </xf>
    <xf numFmtId="0" fontId="22" fillId="2" borderId="3" xfId="0" applyFont="1" applyFill="1" applyBorder="1" applyAlignment="1">
      <alignment vertical="top" wrapText="1"/>
    </xf>
    <xf numFmtId="0" fontId="10" fillId="2" borderId="12" xfId="0" applyFont="1" applyFill="1" applyBorder="1" applyAlignment="1">
      <alignment vertical="top" wrapText="1"/>
    </xf>
    <xf numFmtId="0" fontId="10" fillId="2" borderId="13" xfId="0" applyFont="1" applyFill="1" applyBorder="1" applyAlignment="1">
      <alignment vertical="top" wrapText="1"/>
    </xf>
    <xf numFmtId="0" fontId="18" fillId="0" borderId="3" xfId="0" applyFont="1" applyBorder="1" applyAlignment="1">
      <alignment vertical="top" wrapText="1"/>
    </xf>
    <xf numFmtId="0" fontId="10" fillId="2" borderId="3" xfId="0" applyFont="1" applyFill="1" applyBorder="1" applyAlignment="1">
      <alignment wrapText="1"/>
    </xf>
    <xf numFmtId="0" fontId="14" fillId="8" borderId="3" xfId="0" applyFont="1" applyFill="1" applyBorder="1" applyAlignment="1">
      <alignment horizontal="center" vertical="center"/>
    </xf>
    <xf numFmtId="0" fontId="9" fillId="9" borderId="12" xfId="0" applyFont="1" applyFill="1" applyBorder="1"/>
    <xf numFmtId="0" fontId="9" fillId="9" borderId="13" xfId="0" applyFont="1" applyFill="1" applyBorder="1"/>
    <xf numFmtId="0" fontId="23" fillId="2" borderId="3"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 fillId="0" borderId="0" xfId="0" applyFont="1" applyAlignment="1">
      <alignment vertical="center" wrapText="1"/>
    </xf>
    <xf numFmtId="0" fontId="10" fillId="0" borderId="3" xfId="0" applyFont="1" applyBorder="1" applyAlignment="1">
      <alignment horizontal="left" vertical="center" wrapText="1"/>
    </xf>
    <xf numFmtId="0" fontId="21" fillId="2" borderId="4" xfId="0" applyFont="1" applyFill="1" applyBorder="1" applyAlignment="1">
      <alignment horizontal="center" wrapText="1"/>
    </xf>
    <xf numFmtId="0" fontId="19" fillId="2" borderId="4" xfId="0" applyFont="1" applyFill="1" applyBorder="1" applyAlignment="1">
      <alignment horizontal="center" vertical="center"/>
    </xf>
    <xf numFmtId="0" fontId="17" fillId="2" borderId="14" xfId="0" applyFont="1" applyFill="1" applyBorder="1" applyAlignment="1">
      <alignment horizontal="left" vertical="center"/>
    </xf>
    <xf numFmtId="0" fontId="12" fillId="0" borderId="2" xfId="0" applyFont="1" applyBorder="1"/>
    <xf numFmtId="0" fontId="24" fillId="2" borderId="14" xfId="0" applyFont="1" applyFill="1" applyBorder="1" applyAlignment="1">
      <alignment horizontal="left" vertical="center"/>
    </xf>
    <xf numFmtId="0" fontId="14" fillId="10" borderId="4" xfId="0" applyFont="1" applyFill="1" applyBorder="1" applyAlignment="1">
      <alignment horizontal="center" vertical="center"/>
    </xf>
    <xf numFmtId="0" fontId="21" fillId="2" borderId="0" xfId="0" applyFont="1" applyFill="1" applyBorder="1" applyAlignment="1">
      <alignment wrapText="1"/>
    </xf>
    <xf numFmtId="0" fontId="21" fillId="2" borderId="0" xfId="0" applyFont="1" applyFill="1" applyBorder="1"/>
    <xf numFmtId="0" fontId="14" fillId="10" borderId="3" xfId="0" applyFont="1" applyFill="1" applyBorder="1" applyAlignment="1">
      <alignment horizontal="center" vertical="center" wrapText="1"/>
    </xf>
    <xf numFmtId="0" fontId="9" fillId="0" borderId="12" xfId="0" applyFont="1" applyBorder="1" applyAlignment="1">
      <alignment horizontal="center"/>
    </xf>
    <xf numFmtId="0" fontId="9" fillId="0" borderId="13" xfId="0" applyFont="1" applyBorder="1" applyAlignment="1">
      <alignment horizontal="center"/>
    </xf>
    <xf numFmtId="0" fontId="25" fillId="2" borderId="0" xfId="0" applyFont="1" applyFill="1" applyBorder="1"/>
    <xf numFmtId="0" fontId="17" fillId="0" borderId="3" xfId="0" applyFont="1" applyBorder="1" applyAlignment="1">
      <alignment horizontal="left" vertical="center" wrapText="1"/>
    </xf>
    <xf numFmtId="0" fontId="2" fillId="0" borderId="12" xfId="0" applyFont="1" applyBorder="1"/>
    <xf numFmtId="0" fontId="10" fillId="0" borderId="3" xfId="0" applyFont="1" applyBorder="1" applyAlignment="1">
      <alignment horizontal="center" vertical="center"/>
    </xf>
    <xf numFmtId="0" fontId="17" fillId="0" borderId="1" xfId="0" applyFont="1" applyBorder="1" applyAlignment="1">
      <alignment vertical="center" wrapText="1"/>
    </xf>
    <xf numFmtId="0" fontId="24" fillId="0" borderId="3" xfId="0" applyFont="1" applyBorder="1" applyAlignment="1">
      <alignment vertical="center"/>
    </xf>
    <xf numFmtId="0" fontId="10" fillId="0" borderId="3" xfId="0" applyFont="1" applyBorder="1" applyAlignment="1">
      <alignment horizontal="left" vertical="center"/>
    </xf>
    <xf numFmtId="0" fontId="25" fillId="2" borderId="0" xfId="0" applyFont="1" applyFill="1"/>
    <xf numFmtId="0" fontId="17" fillId="0" borderId="3" xfId="0" applyFont="1" applyBorder="1" applyAlignment="1">
      <alignment horizontal="left" vertical="top" wrapText="1"/>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0" fillId="0" borderId="3" xfId="0" applyFont="1" applyBorder="1" applyAlignment="1">
      <alignment horizontal="center"/>
    </xf>
    <xf numFmtId="0" fontId="17" fillId="0" borderId="3" xfId="0" applyFont="1" applyBorder="1" applyAlignment="1">
      <alignment wrapText="1"/>
    </xf>
    <xf numFmtId="0" fontId="17" fillId="2" borderId="3" xfId="0" applyFont="1" applyFill="1" applyBorder="1" applyAlignment="1">
      <alignment horizontal="left" vertical="top" wrapText="1"/>
    </xf>
    <xf numFmtId="0" fontId="26" fillId="2" borderId="3" xfId="0" applyFont="1" applyFill="1" applyBorder="1" applyAlignment="1">
      <alignment horizontal="left" vertical="center"/>
    </xf>
    <xf numFmtId="0" fontId="2" fillId="0" borderId="3" xfId="0" applyFont="1" applyBorder="1"/>
    <xf numFmtId="0" fontId="2" fillId="0" borderId="0" xfId="0" applyFont="1"/>
    <xf numFmtId="0" fontId="17" fillId="2" borderId="3" xfId="0" applyFont="1" applyFill="1" applyBorder="1" applyAlignment="1">
      <alignment horizontal="left" vertical="center" wrapText="1"/>
    </xf>
    <xf numFmtId="178" fontId="2" fillId="0" borderId="3" xfId="0" applyNumberFormat="1" applyFont="1" applyBorder="1"/>
    <xf numFmtId="0" fontId="25" fillId="0" borderId="0" xfId="0" applyFont="1"/>
    <xf numFmtId="0" fontId="10" fillId="2" borderId="3" xfId="0" applyFont="1" applyFill="1" applyBorder="1" applyAlignment="1">
      <alignment horizontal="center" vertical="center"/>
    </xf>
    <xf numFmtId="0" fontId="14" fillId="6" borderId="3" xfId="0" applyFont="1" applyFill="1" applyBorder="1" applyAlignment="1">
      <alignment horizontal="center" vertical="center" wrapText="1"/>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24" fillId="0" borderId="0" xfId="0" applyFont="1" applyAlignment="1">
      <alignment horizontal="left" vertical="center" wrapText="1"/>
    </xf>
    <xf numFmtId="0" fontId="19" fillId="10" borderId="3" xfId="0" applyFont="1" applyFill="1" applyBorder="1" applyAlignment="1">
      <alignment horizontal="left" vertical="center" wrapText="1"/>
    </xf>
    <xf numFmtId="0" fontId="24" fillId="0" borderId="3" xfId="0" applyFont="1" applyBorder="1" applyAlignment="1">
      <alignment horizontal="left" vertical="center" wrapText="1"/>
    </xf>
    <xf numFmtId="0" fontId="14" fillId="11" borderId="1"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0" fillId="0" borderId="1" xfId="0" applyFont="1" applyBorder="1" applyAlignment="1">
      <alignment horizontal="center" vertical="center" wrapText="1"/>
    </xf>
    <xf numFmtId="0" fontId="27" fillId="0" borderId="1" xfId="0" applyFont="1" applyBorder="1" applyAlignment="1">
      <alignment horizontal="left" vertical="center" wrapText="1"/>
    </xf>
    <xf numFmtId="0" fontId="27" fillId="0" borderId="1" xfId="0" applyFont="1" applyBorder="1" applyAlignment="1">
      <alignment horizontal="left" vertical="center"/>
    </xf>
    <xf numFmtId="0" fontId="28" fillId="2" borderId="1" xfId="0" applyFont="1" applyFill="1" applyBorder="1" applyAlignment="1">
      <alignment horizontal="left" vertical="center"/>
    </xf>
    <xf numFmtId="0" fontId="27" fillId="0" borderId="3" xfId="0" applyFont="1" applyBorder="1" applyAlignment="1">
      <alignment horizontal="left" vertical="center"/>
    </xf>
    <xf numFmtId="0" fontId="27" fillId="0" borderId="13" xfId="0" applyFont="1" applyBorder="1" applyAlignment="1">
      <alignment horizontal="left" vertical="center"/>
    </xf>
    <xf numFmtId="0" fontId="27" fillId="2" borderId="1" xfId="0" applyFont="1" applyFill="1" applyBorder="1" applyAlignment="1">
      <alignment horizontal="left" vertical="center"/>
    </xf>
    <xf numFmtId="0" fontId="27" fillId="7" borderId="1" xfId="0" applyFont="1" applyFill="1" applyBorder="1" applyAlignment="1">
      <alignment horizontal="left" vertical="center"/>
    </xf>
    <xf numFmtId="0" fontId="8" fillId="11" borderId="3" xfId="0" applyFont="1" applyFill="1" applyBorder="1" applyAlignment="1">
      <alignment horizontal="left" vertical="center" wrapText="1"/>
    </xf>
    <xf numFmtId="0" fontId="15" fillId="0" borderId="3" xfId="0" applyFont="1" applyBorder="1" applyAlignment="1">
      <alignment horizontal="left" vertical="center" wrapText="1"/>
    </xf>
    <xf numFmtId="0" fontId="29" fillId="0" borderId="0" xfId="0" applyFont="1" applyAlignment="1">
      <alignment horizontal="center" vertical="center" wrapText="1"/>
    </xf>
    <xf numFmtId="0" fontId="17" fillId="12" borderId="0" xfId="0" applyFont="1" applyFill="1" applyAlignment="1">
      <alignment horizontal="center" vertical="top" wrapText="1"/>
    </xf>
    <xf numFmtId="0" fontId="24" fillId="13" borderId="3" xfId="0" applyFont="1" applyFill="1" applyBorder="1" applyAlignment="1">
      <alignment horizontal="center" vertical="center" wrapText="1"/>
    </xf>
    <xf numFmtId="0" fontId="24" fillId="14" borderId="3" xfId="0" applyFont="1" applyFill="1" applyBorder="1" applyAlignment="1">
      <alignment horizontal="center" vertical="center" wrapText="1"/>
    </xf>
    <xf numFmtId="0" fontId="30" fillId="2" borderId="0" xfId="0" applyFont="1" applyFill="1" applyAlignment="1">
      <alignment horizontal="left" vertical="center" wrapText="1"/>
    </xf>
    <xf numFmtId="0" fontId="0" fillId="15" borderId="0" xfId="0" applyFill="1" applyAlignment="1">
      <alignment horizontal="center"/>
    </xf>
    <xf numFmtId="0" fontId="17" fillId="16" borderId="3" xfId="0" applyFont="1" applyFill="1" applyBorder="1" applyAlignment="1">
      <alignment vertical="top" wrapText="1"/>
    </xf>
    <xf numFmtId="0" fontId="15" fillId="14" borderId="3" xfId="0" applyFont="1" applyFill="1" applyBorder="1" applyAlignment="1">
      <alignment vertical="top" wrapText="1"/>
    </xf>
    <xf numFmtId="0" fontId="17" fillId="11" borderId="1" xfId="0" applyFont="1" applyFill="1" applyBorder="1" applyAlignment="1">
      <alignment horizontal="center" vertical="center" wrapText="1"/>
    </xf>
    <xf numFmtId="0" fontId="17" fillId="16" borderId="2" xfId="0" applyFont="1" applyFill="1" applyBorder="1" applyAlignment="1">
      <alignment horizontal="center" vertical="center" wrapText="1"/>
    </xf>
    <xf numFmtId="0" fontId="17" fillId="14" borderId="2"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29" fillId="0" borderId="2" xfId="0" applyFont="1" applyBorder="1" applyAlignment="1">
      <alignment horizontal="center" vertical="center" wrapText="1"/>
    </xf>
    <xf numFmtId="0" fontId="27" fillId="0" borderId="1" xfId="0" applyFont="1" applyBorder="1" applyAlignment="1">
      <alignment horizontal="center" vertical="center"/>
    </xf>
    <xf numFmtId="0" fontId="27" fillId="0" borderId="14" xfId="0" applyFont="1" applyBorder="1" applyAlignment="1">
      <alignment horizontal="left" vertical="center"/>
    </xf>
    <xf numFmtId="0" fontId="14" fillId="6" borderId="3" xfId="0" applyFont="1" applyFill="1" applyBorder="1" applyAlignment="1">
      <alignment horizontal="left" vertical="center" wrapText="1"/>
    </xf>
    <xf numFmtId="0" fontId="29" fillId="0" borderId="5" xfId="0" applyFont="1" applyBorder="1" applyAlignment="1">
      <alignment horizontal="center" vertical="center" wrapText="1"/>
    </xf>
    <xf numFmtId="0" fontId="15" fillId="0" borderId="4" xfId="0" applyFont="1" applyBorder="1" applyAlignment="1">
      <alignment horizontal="left" vertical="center" wrapText="1"/>
    </xf>
    <xf numFmtId="0" fontId="16" fillId="0" borderId="5" xfId="0" applyFont="1" applyBorder="1"/>
    <xf numFmtId="0" fontId="16" fillId="0" borderId="6" xfId="0" applyFont="1" applyBorder="1"/>
    <xf numFmtId="0" fontId="17" fillId="15" borderId="16" xfId="0" applyFont="1" applyFill="1" applyBorder="1" applyAlignment="1">
      <alignment horizontal="center" vertical="center" wrapText="1"/>
    </xf>
    <xf numFmtId="0" fontId="17" fillId="18" borderId="17" xfId="0" applyFont="1" applyFill="1" applyBorder="1" applyAlignment="1">
      <alignment horizontal="center" vertical="center" wrapText="1"/>
    </xf>
    <xf numFmtId="0" fontId="12" fillId="0" borderId="18" xfId="0" applyFont="1" applyBorder="1"/>
    <xf numFmtId="0" fontId="12" fillId="0" borderId="19" xfId="0" applyFont="1" applyBorder="1"/>
    <xf numFmtId="0" fontId="24" fillId="18" borderId="17" xfId="0" applyFont="1" applyFill="1" applyBorder="1" applyAlignment="1">
      <alignment horizontal="center" vertical="center" wrapText="1"/>
    </xf>
    <xf numFmtId="0" fontId="17" fillId="19" borderId="20" xfId="0" applyFont="1" applyFill="1" applyBorder="1" applyAlignment="1">
      <alignment horizontal="center" vertical="center" wrapText="1"/>
    </xf>
    <xf numFmtId="0" fontId="17" fillId="18" borderId="21" xfId="0" applyFont="1" applyFill="1" applyBorder="1" applyAlignment="1">
      <alignment horizontal="center" vertical="center" wrapText="1"/>
    </xf>
    <xf numFmtId="0" fontId="17" fillId="18" borderId="22"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1" xfId="0" applyFont="1" applyBorder="1" applyAlignment="1">
      <alignment horizontal="left" vertical="center"/>
    </xf>
    <xf numFmtId="0" fontId="10" fillId="0" borderId="1"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24" xfId="0" applyFont="1" applyBorder="1" applyAlignment="1">
      <alignment horizontal="left" vertical="center"/>
    </xf>
    <xf numFmtId="0" fontId="10" fillId="0" borderId="26" xfId="0" applyFont="1" applyBorder="1" applyAlignment="1">
      <alignment horizontal="left" vertical="center"/>
    </xf>
    <xf numFmtId="0" fontId="10" fillId="0" borderId="25" xfId="0" applyFont="1" applyBorder="1" applyAlignment="1">
      <alignment horizontal="left" vertical="center"/>
    </xf>
    <xf numFmtId="0" fontId="24" fillId="18" borderId="10" xfId="0" applyFont="1" applyFill="1" applyBorder="1" applyAlignment="1">
      <alignment horizontal="center" vertical="center" wrapText="1"/>
    </xf>
    <xf numFmtId="0" fontId="12" fillId="0" borderId="0" xfId="0" applyFont="1" applyBorder="1"/>
    <xf numFmtId="0" fontId="24" fillId="18" borderId="19" xfId="0" applyFont="1" applyFill="1" applyBorder="1" applyAlignment="1">
      <alignment horizontal="center" vertical="center" wrapText="1"/>
    </xf>
    <xf numFmtId="0" fontId="24" fillId="18" borderId="18" xfId="0" applyFont="1" applyFill="1" applyBorder="1" applyAlignment="1">
      <alignment horizontal="center" vertical="center" wrapText="1"/>
    </xf>
    <xf numFmtId="0" fontId="17" fillId="18" borderId="13" xfId="0" applyFont="1" applyFill="1" applyBorder="1" applyAlignment="1">
      <alignment horizontal="center" vertical="center" wrapText="1"/>
    </xf>
    <xf numFmtId="0" fontId="10" fillId="0" borderId="21" xfId="0" applyFont="1" applyBorder="1" applyAlignment="1">
      <alignment horizontal="center" vertical="center"/>
    </xf>
    <xf numFmtId="0" fontId="10" fillId="0" borderId="1" xfId="0" applyFont="1" applyBorder="1" applyAlignment="1">
      <alignment horizontal="left" vertical="center" wrapText="1"/>
    </xf>
    <xf numFmtId="0" fontId="10" fillId="0" borderId="24" xfId="0" applyFont="1" applyBorder="1" applyAlignment="1">
      <alignment horizontal="center" vertical="center"/>
    </xf>
    <xf numFmtId="0" fontId="31" fillId="18" borderId="7"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10" fillId="0" borderId="0" xfId="0" applyFont="1" applyAlignment="1">
      <alignment horizontal="left" vertical="center"/>
    </xf>
    <xf numFmtId="0" fontId="27" fillId="0" borderId="0" xfId="0" applyFont="1" applyAlignment="1">
      <alignment horizontal="left" vertical="center"/>
    </xf>
    <xf numFmtId="0" fontId="17" fillId="18" borderId="27" xfId="0" applyFont="1" applyFill="1" applyBorder="1" applyAlignment="1">
      <alignment horizontal="center" vertical="center" wrapText="1"/>
    </xf>
    <xf numFmtId="0" fontId="17" fillId="18" borderId="28" xfId="0" applyFont="1" applyFill="1" applyBorder="1" applyAlignment="1">
      <alignment horizontal="center" vertical="center" wrapText="1"/>
    </xf>
    <xf numFmtId="0" fontId="17" fillId="18" borderId="29"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0" fillId="0" borderId="13" xfId="0" applyFont="1" applyBorder="1" applyAlignment="1">
      <alignment horizontal="left" vertical="center"/>
    </xf>
    <xf numFmtId="0" fontId="14" fillId="10" borderId="7" xfId="0" applyFont="1" applyFill="1" applyBorder="1" applyAlignment="1">
      <alignment horizontal="center" vertical="center" wrapText="1"/>
    </xf>
    <xf numFmtId="0" fontId="9" fillId="0" borderId="8" xfId="0" applyFont="1" applyBorder="1" applyAlignment="1">
      <alignment horizont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27" fillId="0" borderId="0" xfId="0" applyFont="1" applyAlignment="1">
      <alignment horizontal="left" vertical="center" wrapText="1"/>
    </xf>
    <xf numFmtId="0" fontId="19" fillId="10" borderId="3" xfId="0" applyFont="1" applyFill="1" applyBorder="1" applyAlignment="1">
      <alignment horizontal="center" vertical="center" wrapText="1"/>
    </xf>
    <xf numFmtId="0" fontId="21" fillId="0" borderId="3" xfId="0" applyFont="1" applyBorder="1" applyAlignment="1">
      <alignment horizontal="left" vertical="center" wrapText="1"/>
    </xf>
    <xf numFmtId="0" fontId="19" fillId="2" borderId="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0" fillId="20" borderId="3" xfId="0" applyFont="1" applyFill="1" applyBorder="1" applyAlignment="1">
      <alignment horizontal="left" vertical="center" wrapText="1"/>
    </xf>
    <xf numFmtId="0" fontId="22" fillId="20" borderId="12" xfId="0" applyFont="1" applyFill="1" applyBorder="1" applyAlignment="1">
      <alignment horizontal="left" vertical="center" wrapText="1"/>
    </xf>
    <xf numFmtId="0" fontId="22" fillId="20" borderId="13" xfId="0" applyFont="1" applyFill="1" applyBorder="1" applyAlignment="1">
      <alignment horizontal="left" vertical="center" wrapText="1"/>
    </xf>
    <xf numFmtId="0" fontId="19" fillId="2" borderId="3" xfId="0" applyFont="1" applyFill="1" applyBorder="1" applyAlignment="1">
      <alignment vertical="center" wrapText="1"/>
    </xf>
    <xf numFmtId="0" fontId="19" fillId="0" borderId="3" xfId="0" applyFont="1" applyBorder="1" applyAlignment="1">
      <alignment horizontal="left" vertical="center" wrapText="1"/>
    </xf>
    <xf numFmtId="0" fontId="24" fillId="2" borderId="3" xfId="0" applyFont="1" applyFill="1" applyBorder="1" applyAlignment="1">
      <alignment vertical="top" wrapText="1"/>
    </xf>
    <xf numFmtId="0" fontId="8" fillId="0" borderId="3" xfId="0" applyFont="1" applyBorder="1" applyAlignment="1">
      <alignment horizontal="left" vertical="center" wrapText="1"/>
    </xf>
    <xf numFmtId="0" fontId="32" fillId="0" borderId="4" xfId="0" applyFont="1" applyBorder="1" applyAlignment="1">
      <alignment horizontal="left" vertical="center" wrapText="1"/>
    </xf>
    <xf numFmtId="0" fontId="20" fillId="2" borderId="4" xfId="0" applyFont="1" applyFill="1" applyBorder="1" applyAlignment="1">
      <alignment horizontal="center" vertical="center" wrapText="1"/>
    </xf>
    <xf numFmtId="0" fontId="10" fillId="0" borderId="4" xfId="0" applyFont="1" applyBorder="1" applyAlignment="1">
      <alignment vertical="center" wrapText="1"/>
    </xf>
    <xf numFmtId="0" fontId="0" fillId="0" borderId="0" xfId="0" applyFont="1"/>
    <xf numFmtId="0" fontId="10" fillId="2" borderId="0" xfId="0" applyFont="1" applyFill="1" applyBorder="1" applyAlignment="1">
      <alignment wrapText="1"/>
    </xf>
    <xf numFmtId="0" fontId="14" fillId="0" borderId="0" xfId="0" applyFont="1" applyAlignment="1">
      <alignment wrapText="1"/>
    </xf>
    <xf numFmtId="0" fontId="22" fillId="0" borderId="0" xfId="0" applyFont="1" applyBorder="1" applyAlignment="1">
      <alignment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1123950</xdr:colOff>
      <xdr:row>0</xdr:row>
      <xdr:rowOff>57150</xdr:rowOff>
    </xdr:from>
    <xdr:ext cx="990600" cy="819150"/>
    <xdr:pic>
      <xdr:nvPicPr>
        <xdr:cNvPr id="2" name="image1.png"/>
        <xdr:cNvPicPr preferRelativeResize="0"/>
      </xdr:nvPicPr>
      <xdr:blipFill>
        <a:blip r:embed="rId1" cstate="print"/>
        <a:stretch>
          <a:fillRect/>
        </a:stretch>
      </xdr:blipFill>
      <xdr:spPr>
        <a:xfrm>
          <a:off x="1123950" y="57150"/>
          <a:ext cx="990600" cy="819150"/>
        </a:xfrm>
        <a:prstGeom prst="rect">
          <a:avLst/>
        </a:prstGeom>
        <a:noFill/>
      </xdr:spPr>
    </xdr:pic>
    <xdr:clientData fLocksWithSheet="0"/>
  </xdr:oneCellAnchor>
  <xdr:twoCellAnchor editAs="absolute">
    <xdr:from>
      <xdr:col>0</xdr:col>
      <xdr:colOff>1762125</xdr:colOff>
      <xdr:row>26</xdr:row>
      <xdr:rowOff>132579</xdr:rowOff>
    </xdr:from>
    <xdr:to>
      <xdr:col>5</xdr:col>
      <xdr:colOff>61232</xdr:colOff>
      <xdr:row>36</xdr:row>
      <xdr:rowOff>459441</xdr:rowOff>
    </xdr:to>
    <xdr:sp>
      <xdr:nvSpPr>
        <xdr:cNvPr id="3085" name="Text Box 13" hidden="1"/>
        <xdr:cNvSpPr txBox="1">
          <a:spLocks noChangeArrowheads="1"/>
        </xdr:cNvSpPr>
      </xdr:nvSpPr>
      <xdr:spPr>
        <a:xfrm>
          <a:off x="1762125" y="9573895"/>
          <a:ext cx="7776210" cy="3535045"/>
        </a:xfrm>
        <a:prstGeom prst="rect">
          <a:avLst/>
        </a:prstGeom>
        <a:solidFill>
          <a:srgbClr val="FFFFE1"/>
        </a:solidFill>
        <a:ln w="9525">
          <a:solidFill>
            <a:srgbClr val="000000"/>
          </a:solidFill>
          <a:miter lim="800000"/>
        </a:ln>
        <a:effectLst>
          <a:outerShdw dist="35921" dir="2700000" algn="ctr" rotWithShape="0">
            <a:srgbClr val="000000"/>
          </a:outerShdw>
        </a:effectLst>
      </xdr:spPr>
    </xdr:sp>
    <xdr:clientData/>
  </xdr:twoCellAnchor>
  <xdr:twoCellAnchor editAs="absolute">
    <xdr:from>
      <xdr:col>0</xdr:col>
      <xdr:colOff>1762125</xdr:colOff>
      <xdr:row>1</xdr:row>
      <xdr:rowOff>95250</xdr:rowOff>
    </xdr:from>
    <xdr:to>
      <xdr:col>5</xdr:col>
      <xdr:colOff>61232</xdr:colOff>
      <xdr:row>13</xdr:row>
      <xdr:rowOff>38100</xdr:rowOff>
    </xdr:to>
    <xdr:sp>
      <xdr:nvSpPr>
        <xdr:cNvPr id="3074" name="Text Box 2" hidden="1"/>
        <xdr:cNvSpPr txBox="1">
          <a:spLocks noChangeArrowheads="1"/>
        </xdr:cNvSpPr>
      </xdr:nvSpPr>
      <xdr:spPr>
        <a:xfrm>
          <a:off x="1762125" y="257175"/>
          <a:ext cx="7776210" cy="2124075"/>
        </a:xfrm>
        <a:prstGeom prst="rect">
          <a:avLst/>
        </a:prstGeom>
        <a:solidFill>
          <a:srgbClr val="FFFFE1"/>
        </a:solidFill>
        <a:ln w="9525">
          <a:solidFill>
            <a:srgbClr val="000000"/>
          </a:solidFill>
          <a:miter lim="800000"/>
        </a:ln>
        <a:effectLst>
          <a:outerShdw dist="35921" dir="2700000" algn="ctr" rotWithShape="0">
            <a:srgbClr val="000000"/>
          </a:outerShdw>
        </a:effectLst>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docs.google.com/forms/d/e/1FAIpQLSfKEGuelW8xVMQoHAAnX36lKxs3ahfldDUs3owrW1IkLgAnsA/viewform?usp=preview" TargetMode="External"/><Relationship Id="rId1" Type="http://schemas.openxmlformats.org/officeDocument/2006/relationships/hyperlink" Target="https://repositoriocdim.esap.edu.co/server/api/core/bitstreams/f51414d0-9b4f-478a-9899-1b1466731d08/conten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030A0"/>
  </sheetPr>
  <dimension ref="A1:Z126"/>
  <sheetViews>
    <sheetView tabSelected="1" zoomScale="80" zoomScaleNormal="80" zoomScaleSheetLayoutView="10" topLeftCell="E1" workbookViewId="0">
      <selection activeCell="O10" sqref="O10"/>
    </sheetView>
  </sheetViews>
  <sheetFormatPr defaultColWidth="28.4285714285714" defaultRowHeight="15" customHeight="1"/>
  <cols>
    <col min="7" max="7" width="37.7142857142857" customWidth="1"/>
    <col min="26" max="26" width="28.4285714285714" customWidth="1"/>
  </cols>
  <sheetData>
    <row r="1" ht="12.75" customHeight="1" spans="1:26">
      <c r="A1" s="98"/>
      <c r="B1" s="36"/>
      <c r="C1" s="99" t="s">
        <v>0</v>
      </c>
      <c r="D1" s="35"/>
      <c r="E1" s="35"/>
      <c r="F1" s="35"/>
      <c r="G1" s="35"/>
      <c r="H1" s="35"/>
      <c r="I1" s="35"/>
      <c r="J1" s="35"/>
      <c r="K1" s="35"/>
      <c r="L1" s="35"/>
      <c r="M1" s="36"/>
      <c r="N1" s="100" t="s">
        <v>1</v>
      </c>
      <c r="O1" s="29"/>
      <c r="P1" s="29"/>
      <c r="Q1" s="29"/>
      <c r="R1" s="29"/>
      <c r="S1" s="29"/>
      <c r="T1" s="29"/>
      <c r="U1" s="29"/>
      <c r="V1" s="29"/>
      <c r="W1" s="29"/>
      <c r="X1" s="29"/>
      <c r="Y1" s="29"/>
      <c r="Z1" s="29"/>
    </row>
    <row r="2" ht="12.75" customHeight="1" spans="1:26">
      <c r="A2" s="37"/>
      <c r="B2" s="39"/>
      <c r="C2" s="37"/>
      <c r="M2" s="39"/>
      <c r="N2" s="101"/>
      <c r="O2" s="29"/>
      <c r="P2" s="29"/>
      <c r="Q2" s="29"/>
      <c r="R2" s="29"/>
      <c r="S2" s="29"/>
      <c r="T2" s="29"/>
      <c r="U2" s="29"/>
      <c r="V2" s="29"/>
      <c r="W2" s="29"/>
      <c r="X2" s="29"/>
      <c r="Y2" s="29"/>
      <c r="Z2" s="29"/>
    </row>
    <row r="3" ht="12.75" customHeight="1" spans="1:26">
      <c r="A3" s="37"/>
      <c r="B3" s="39"/>
      <c r="C3" s="41"/>
      <c r="D3" s="42"/>
      <c r="E3" s="42"/>
      <c r="F3" s="42"/>
      <c r="G3" s="42"/>
      <c r="H3" s="42"/>
      <c r="I3" s="42"/>
      <c r="J3" s="42"/>
      <c r="K3" s="42"/>
      <c r="L3" s="42"/>
      <c r="M3" s="43"/>
      <c r="N3" s="102" t="s">
        <v>2</v>
      </c>
      <c r="O3" s="29"/>
      <c r="P3" s="29"/>
      <c r="Q3" s="29"/>
      <c r="R3" s="29"/>
      <c r="S3" s="29"/>
      <c r="T3" s="29"/>
      <c r="U3" s="29"/>
      <c r="V3" s="29"/>
      <c r="W3" s="29"/>
      <c r="X3" s="29"/>
      <c r="Y3" s="29"/>
      <c r="Z3" s="29"/>
    </row>
    <row r="4" ht="12.75" customHeight="1" spans="1:26">
      <c r="A4" s="37"/>
      <c r="B4" s="39"/>
      <c r="C4" s="103" t="s">
        <v>3</v>
      </c>
      <c r="D4" s="35"/>
      <c r="E4" s="35"/>
      <c r="F4" s="35"/>
      <c r="G4" s="35"/>
      <c r="H4" s="35"/>
      <c r="I4" s="35"/>
      <c r="J4" s="35"/>
      <c r="K4" s="35"/>
      <c r="L4" s="35"/>
      <c r="M4" s="36"/>
      <c r="N4" s="101"/>
      <c r="O4" s="29"/>
      <c r="P4" s="29"/>
      <c r="Q4" s="29"/>
      <c r="R4" s="29"/>
      <c r="S4" s="29"/>
      <c r="T4" s="29"/>
      <c r="U4" s="29"/>
      <c r="V4" s="29"/>
      <c r="W4" s="29"/>
      <c r="X4" s="29"/>
      <c r="Y4" s="29"/>
      <c r="Z4" s="29"/>
    </row>
    <row r="5" ht="12.75" customHeight="1" spans="1:26">
      <c r="A5" s="37"/>
      <c r="B5" s="39"/>
      <c r="C5" s="37"/>
      <c r="M5" s="39"/>
      <c r="N5" s="102" t="s">
        <v>4</v>
      </c>
      <c r="O5" s="29"/>
      <c r="P5" s="29"/>
      <c r="Q5" s="29"/>
      <c r="R5" s="29"/>
      <c r="S5" s="29"/>
      <c r="T5" s="29"/>
      <c r="U5" s="29"/>
      <c r="V5" s="29"/>
      <c r="W5" s="29"/>
      <c r="X5" s="29"/>
      <c r="Y5" s="29"/>
      <c r="Z5" s="29"/>
    </row>
    <row r="6" ht="12.75" customHeight="1" spans="1:26">
      <c r="A6" s="41"/>
      <c r="B6" s="43"/>
      <c r="C6" s="41"/>
      <c r="D6" s="42"/>
      <c r="E6" s="42"/>
      <c r="F6" s="42"/>
      <c r="G6" s="42"/>
      <c r="H6" s="42"/>
      <c r="I6" s="42"/>
      <c r="J6" s="42"/>
      <c r="K6" s="42"/>
      <c r="L6" s="42"/>
      <c r="M6" s="43"/>
      <c r="N6" s="101"/>
      <c r="O6" s="29"/>
      <c r="P6" s="29"/>
      <c r="Q6" s="29"/>
      <c r="R6" s="29"/>
      <c r="S6" s="29"/>
      <c r="T6" s="29"/>
      <c r="U6" s="29"/>
      <c r="V6" s="29"/>
      <c r="W6" s="29"/>
      <c r="X6" s="29"/>
      <c r="Y6" s="29"/>
      <c r="Z6" s="29"/>
    </row>
    <row r="7" ht="15.75" customHeight="1" spans="1:26">
      <c r="A7" s="104"/>
      <c r="B7" s="104"/>
      <c r="C7" s="105"/>
      <c r="D7" s="105"/>
      <c r="E7" s="105"/>
      <c r="F7" s="105"/>
      <c r="G7" s="104"/>
      <c r="H7" s="105"/>
      <c r="I7" s="105"/>
      <c r="J7" s="105"/>
      <c r="K7" s="105"/>
      <c r="L7" s="29"/>
      <c r="M7" s="29"/>
      <c r="N7" s="29"/>
      <c r="O7" s="29"/>
      <c r="P7" s="29"/>
      <c r="Q7" s="29"/>
      <c r="R7" s="29"/>
      <c r="S7" s="29"/>
      <c r="T7" s="29"/>
      <c r="U7" s="29"/>
      <c r="V7" s="29"/>
      <c r="W7" s="29"/>
      <c r="X7" s="29"/>
      <c r="Y7" s="29"/>
      <c r="Z7" s="29"/>
    </row>
    <row r="8" ht="13.5" customHeight="1" spans="1:26">
      <c r="A8" s="104"/>
      <c r="B8" s="104"/>
      <c r="C8" s="105"/>
      <c r="D8" s="105"/>
      <c r="E8" s="105"/>
      <c r="F8" s="105"/>
      <c r="G8" s="104"/>
      <c r="H8" s="105"/>
      <c r="I8" s="105"/>
      <c r="J8" s="105"/>
      <c r="K8" s="105"/>
      <c r="L8" s="29"/>
      <c r="M8" s="29"/>
      <c r="N8" s="29"/>
      <c r="O8" s="29"/>
      <c r="P8" s="29"/>
      <c r="Q8" s="29"/>
      <c r="R8" s="29"/>
      <c r="S8" s="29"/>
      <c r="T8" s="29"/>
      <c r="U8" s="29"/>
      <c r="V8" s="29"/>
      <c r="W8" s="29"/>
      <c r="X8" s="29"/>
      <c r="Y8" s="29"/>
      <c r="Z8" s="29"/>
    </row>
    <row r="9" ht="15.75" customHeight="1" spans="1:26">
      <c r="A9" s="106" t="s">
        <v>5</v>
      </c>
      <c r="B9" s="107"/>
      <c r="C9" s="107"/>
      <c r="D9" s="107"/>
      <c r="E9" s="107"/>
      <c r="F9" s="107"/>
      <c r="G9" s="107"/>
      <c r="H9" s="107"/>
      <c r="I9" s="107"/>
      <c r="J9" s="107"/>
      <c r="K9" s="107"/>
      <c r="L9" s="107"/>
      <c r="M9" s="107"/>
      <c r="N9" s="108"/>
      <c r="O9" s="109"/>
      <c r="P9" s="109"/>
      <c r="Q9" s="109"/>
      <c r="R9" s="109"/>
      <c r="S9" s="109"/>
      <c r="T9" s="109"/>
      <c r="U9" s="109"/>
      <c r="V9" s="109"/>
      <c r="W9" s="109"/>
      <c r="X9" s="109"/>
      <c r="Y9" s="109"/>
      <c r="Z9" s="109"/>
    </row>
    <row r="10" ht="15.75" customHeight="1" spans="1:26">
      <c r="A10" s="110" t="s">
        <v>6</v>
      </c>
      <c r="B10" s="55"/>
      <c r="C10" s="111"/>
      <c r="D10" s="54"/>
      <c r="E10" s="54"/>
      <c r="F10" s="54"/>
      <c r="G10" s="54"/>
      <c r="H10" s="54"/>
      <c r="I10" s="54"/>
      <c r="J10" s="54"/>
      <c r="K10" s="54"/>
      <c r="L10" s="54"/>
      <c r="M10" s="54"/>
      <c r="N10" s="55"/>
      <c r="O10" s="109"/>
      <c r="P10" s="109"/>
      <c r="Q10" s="109"/>
      <c r="R10" s="109"/>
      <c r="S10" s="109"/>
      <c r="T10" s="109"/>
      <c r="U10" s="109"/>
      <c r="V10" s="109"/>
      <c r="W10" s="109"/>
      <c r="X10" s="109"/>
      <c r="Y10" s="109"/>
      <c r="Z10" s="109"/>
    </row>
    <row r="11" ht="15.75" customHeight="1" spans="1:26">
      <c r="A11" s="110" t="s">
        <v>7</v>
      </c>
      <c r="B11" s="55"/>
      <c r="C11" s="112"/>
      <c r="D11" s="54"/>
      <c r="E11" s="54"/>
      <c r="F11" s="55"/>
      <c r="G11" s="113" t="s">
        <v>8</v>
      </c>
      <c r="H11" s="112"/>
      <c r="I11" s="54"/>
      <c r="J11" s="54"/>
      <c r="K11" s="54"/>
      <c r="L11" s="54"/>
      <c r="M11" s="54"/>
      <c r="N11" s="55"/>
      <c r="O11" s="109"/>
      <c r="P11" s="109"/>
      <c r="Q11" s="109"/>
      <c r="R11" s="109"/>
      <c r="S11" s="109"/>
      <c r="T11" s="109"/>
      <c r="U11" s="109"/>
      <c r="V11" s="109"/>
      <c r="W11" s="109"/>
      <c r="X11" s="109"/>
      <c r="Y11" s="109"/>
      <c r="Z11" s="109"/>
    </row>
    <row r="12" ht="15.75" customHeight="1" spans="1:26">
      <c r="A12" s="114" t="s">
        <v>9</v>
      </c>
      <c r="B12" s="55"/>
      <c r="C12" s="115"/>
      <c r="D12" s="54"/>
      <c r="E12" s="54"/>
      <c r="F12" s="54"/>
      <c r="G12" s="54"/>
      <c r="H12" s="54"/>
      <c r="I12" s="54"/>
      <c r="J12" s="54"/>
      <c r="K12" s="54"/>
      <c r="L12" s="54"/>
      <c r="M12" s="54"/>
      <c r="N12" s="55"/>
      <c r="O12" s="116"/>
      <c r="P12" s="116"/>
      <c r="Q12" s="116"/>
      <c r="R12" s="116"/>
      <c r="S12" s="116"/>
      <c r="T12" s="116"/>
      <c r="U12" s="116"/>
      <c r="V12" s="116"/>
      <c r="W12" s="116"/>
      <c r="X12" s="116"/>
      <c r="Y12" s="116"/>
      <c r="Z12" s="116"/>
    </row>
    <row r="13" ht="15.75" customHeight="1" spans="1:26">
      <c r="A13" s="117" t="s">
        <v>10</v>
      </c>
      <c r="B13" s="55"/>
      <c r="C13" s="115"/>
      <c r="D13" s="54"/>
      <c r="E13" s="54"/>
      <c r="F13" s="54"/>
      <c r="G13" s="54"/>
      <c r="H13" s="54"/>
      <c r="I13" s="54"/>
      <c r="J13" s="54"/>
      <c r="K13" s="54"/>
      <c r="L13" s="54"/>
      <c r="M13" s="54"/>
      <c r="N13" s="55"/>
      <c r="O13" s="109"/>
      <c r="P13" s="109"/>
      <c r="Q13" s="109"/>
      <c r="R13" s="109"/>
      <c r="S13" s="109"/>
      <c r="T13" s="109"/>
      <c r="U13" s="109"/>
      <c r="V13" s="109"/>
      <c r="W13" s="109"/>
      <c r="X13" s="109"/>
      <c r="Y13" s="109"/>
      <c r="Z13" s="109"/>
    </row>
    <row r="14" ht="70.5" customHeight="1" spans="1:26">
      <c r="A14" s="110" t="s">
        <v>11</v>
      </c>
      <c r="B14" s="55"/>
      <c r="C14" s="112"/>
      <c r="D14" s="54"/>
      <c r="E14" s="54"/>
      <c r="F14" s="54"/>
      <c r="G14" s="118" t="s">
        <v>12</v>
      </c>
      <c r="H14" s="112"/>
      <c r="I14" s="54"/>
      <c r="J14" s="54"/>
      <c r="K14" s="54"/>
      <c r="L14" s="54"/>
      <c r="M14" s="54"/>
      <c r="N14" s="55"/>
      <c r="O14" s="109"/>
      <c r="P14" s="109"/>
      <c r="Q14" s="109"/>
      <c r="R14" s="109"/>
      <c r="S14" s="109"/>
      <c r="T14" s="109"/>
      <c r="U14" s="109"/>
      <c r="V14" s="109"/>
      <c r="W14" s="109"/>
      <c r="X14" s="109"/>
      <c r="Y14" s="109"/>
      <c r="Z14" s="109"/>
    </row>
    <row r="15" ht="85.5" customHeight="1" spans="1:26">
      <c r="A15" s="110" t="s">
        <v>13</v>
      </c>
      <c r="B15" s="55"/>
      <c r="C15" s="112"/>
      <c r="D15" s="54"/>
      <c r="E15" s="54"/>
      <c r="F15" s="55"/>
      <c r="G15" s="119" t="s">
        <v>14</v>
      </c>
      <c r="H15" s="120"/>
      <c r="I15" s="54"/>
      <c r="J15" s="54"/>
      <c r="K15" s="54"/>
      <c r="L15" s="54"/>
      <c r="M15" s="54"/>
      <c r="N15" s="55"/>
      <c r="O15" s="109"/>
      <c r="P15" s="109"/>
      <c r="Q15" s="109"/>
      <c r="R15" s="109"/>
      <c r="S15" s="109"/>
      <c r="T15" s="109"/>
      <c r="U15" s="109"/>
      <c r="V15" s="109"/>
      <c r="W15" s="109"/>
      <c r="X15" s="109"/>
      <c r="Y15" s="109"/>
      <c r="Z15" s="109"/>
    </row>
    <row r="16" ht="15.75" customHeight="1" spans="1:26">
      <c r="A16" s="121" t="s">
        <v>15</v>
      </c>
      <c r="B16" s="55"/>
      <c r="C16" s="111"/>
      <c r="D16" s="54"/>
      <c r="E16" s="54"/>
      <c r="F16" s="54"/>
      <c r="G16" s="54"/>
      <c r="H16" s="54"/>
      <c r="I16" s="54"/>
      <c r="J16" s="54"/>
      <c r="K16" s="54"/>
      <c r="L16" s="54"/>
      <c r="M16" s="54"/>
      <c r="N16" s="55"/>
      <c r="O16" s="109"/>
      <c r="P16" s="109"/>
      <c r="Q16" s="109"/>
      <c r="R16" s="109"/>
      <c r="S16" s="109"/>
      <c r="T16" s="109"/>
      <c r="U16" s="109"/>
      <c r="V16" s="109"/>
      <c r="W16" s="109"/>
      <c r="X16" s="109"/>
      <c r="Y16" s="109"/>
      <c r="Z16" s="109"/>
    </row>
    <row r="17" ht="15.75" customHeight="1" spans="1:26">
      <c r="A17" s="121" t="s">
        <v>16</v>
      </c>
      <c r="B17" s="55"/>
      <c r="C17" s="111"/>
      <c r="D17" s="54"/>
      <c r="E17" s="54"/>
      <c r="F17" s="54"/>
      <c r="G17" s="54"/>
      <c r="H17" s="54"/>
      <c r="I17" s="54"/>
      <c r="J17" s="54"/>
      <c r="K17" s="54"/>
      <c r="L17" s="54"/>
      <c r="M17" s="54"/>
      <c r="N17" s="55"/>
      <c r="O17" s="109"/>
      <c r="P17" s="109"/>
      <c r="Q17" s="109"/>
      <c r="R17" s="109"/>
      <c r="S17" s="109"/>
      <c r="T17" s="109"/>
      <c r="U17" s="109"/>
      <c r="V17" s="109"/>
      <c r="W17" s="109"/>
      <c r="X17" s="109"/>
      <c r="Y17" s="109"/>
      <c r="Z17" s="109"/>
    </row>
    <row r="18" ht="51.75" customHeight="1" spans="1:26">
      <c r="A18" s="122" t="s">
        <v>17</v>
      </c>
      <c r="B18" s="55"/>
      <c r="C18" s="123" t="s">
        <v>18</v>
      </c>
      <c r="D18" s="54"/>
      <c r="E18" s="54"/>
      <c r="F18" s="55"/>
      <c r="G18" s="60" t="s">
        <v>19</v>
      </c>
      <c r="H18" s="123" t="s">
        <v>18</v>
      </c>
      <c r="I18" s="54"/>
      <c r="J18" s="54"/>
      <c r="K18" s="54"/>
      <c r="L18" s="54"/>
      <c r="M18" s="54"/>
      <c r="N18" s="55"/>
      <c r="O18" s="109"/>
      <c r="P18" s="109"/>
      <c r="Q18" s="109"/>
      <c r="R18" s="109"/>
      <c r="S18" s="109"/>
      <c r="T18" s="109"/>
      <c r="U18" s="109"/>
      <c r="V18" s="109"/>
      <c r="W18" s="109"/>
      <c r="X18" s="109"/>
      <c r="Y18" s="109"/>
      <c r="Z18" s="109"/>
    </row>
    <row r="19" ht="15.75" customHeight="1" spans="1:26">
      <c r="A19" s="122" t="s">
        <v>20</v>
      </c>
      <c r="B19" s="55"/>
      <c r="C19" s="124"/>
      <c r="D19" s="54"/>
      <c r="E19" s="54"/>
      <c r="F19" s="55"/>
      <c r="G19" s="60" t="s">
        <v>21</v>
      </c>
      <c r="H19" s="123" t="s">
        <v>18</v>
      </c>
      <c r="I19" s="54"/>
      <c r="J19" s="54"/>
      <c r="K19" s="54"/>
      <c r="L19" s="54"/>
      <c r="M19" s="54"/>
      <c r="N19" s="55"/>
      <c r="O19" s="125"/>
      <c r="P19" s="109"/>
      <c r="Q19" s="109"/>
      <c r="R19" s="109"/>
      <c r="S19" s="109"/>
      <c r="T19" s="109"/>
      <c r="U19" s="109"/>
      <c r="V19" s="109"/>
      <c r="W19" s="109"/>
      <c r="X19" s="109"/>
      <c r="Y19" s="109"/>
      <c r="Z19" s="125"/>
    </row>
    <row r="20" ht="38.25" customHeight="1" spans="1:26">
      <c r="A20" s="126" t="s">
        <v>22</v>
      </c>
      <c r="B20" s="55"/>
      <c r="C20" s="127"/>
      <c r="D20" s="54"/>
      <c r="E20" s="54"/>
      <c r="F20" s="54"/>
      <c r="G20" s="54"/>
      <c r="H20" s="54"/>
      <c r="I20" s="54"/>
      <c r="J20" s="54"/>
      <c r="K20" s="54"/>
      <c r="L20" s="54"/>
      <c r="M20" s="54"/>
      <c r="N20" s="55"/>
      <c r="O20" s="109"/>
      <c r="P20" s="109"/>
      <c r="Q20" s="109"/>
      <c r="R20" s="109"/>
      <c r="S20" s="109"/>
      <c r="T20" s="109"/>
      <c r="U20" s="109"/>
      <c r="V20" s="109"/>
      <c r="W20" s="109"/>
      <c r="X20" s="109"/>
      <c r="Y20" s="109"/>
      <c r="Z20" s="109"/>
    </row>
    <row r="21" ht="36" customHeight="1" spans="1:26">
      <c r="A21" s="110" t="s">
        <v>23</v>
      </c>
      <c r="B21" s="55"/>
      <c r="C21" s="112"/>
      <c r="D21" s="54"/>
      <c r="E21" s="54"/>
      <c r="F21" s="54"/>
      <c r="G21" s="54"/>
      <c r="H21" s="54"/>
      <c r="I21" s="54"/>
      <c r="J21" s="54"/>
      <c r="K21" s="54"/>
      <c r="L21" s="54"/>
      <c r="M21" s="54"/>
      <c r="N21" s="55"/>
      <c r="O21" s="128"/>
      <c r="P21" s="109"/>
      <c r="Q21" s="109"/>
      <c r="R21" s="109"/>
      <c r="S21" s="109"/>
      <c r="T21" s="109"/>
      <c r="U21" s="109"/>
      <c r="V21" s="109"/>
      <c r="W21" s="109"/>
      <c r="X21" s="109"/>
      <c r="Y21" s="109"/>
      <c r="Z21" s="128"/>
    </row>
    <row r="22" ht="15.75" customHeight="1" spans="1:26">
      <c r="A22" s="126" t="s">
        <v>24</v>
      </c>
      <c r="B22" s="55"/>
      <c r="C22" s="129"/>
      <c r="D22" s="54"/>
      <c r="E22" s="54"/>
      <c r="F22" s="54"/>
      <c r="G22" s="54"/>
      <c r="H22" s="54"/>
      <c r="I22" s="54"/>
      <c r="J22" s="54"/>
      <c r="K22" s="54"/>
      <c r="L22" s="54"/>
      <c r="M22" s="54"/>
      <c r="N22" s="55"/>
      <c r="O22" s="109"/>
      <c r="P22" s="109"/>
      <c r="Q22" s="109"/>
      <c r="R22" s="109"/>
      <c r="S22" s="109"/>
      <c r="T22" s="109"/>
      <c r="U22" s="109"/>
      <c r="V22" s="109"/>
      <c r="W22" s="109"/>
      <c r="X22" s="109"/>
      <c r="Y22" s="109"/>
      <c r="Z22" s="109"/>
    </row>
    <row r="23" ht="17.25" spans="1:26">
      <c r="A23" s="130" t="s">
        <v>25</v>
      </c>
      <c r="B23" s="107"/>
      <c r="C23" s="107"/>
      <c r="D23" s="107"/>
      <c r="E23" s="107"/>
      <c r="F23" s="107"/>
      <c r="G23" s="107"/>
      <c r="H23" s="107"/>
      <c r="I23" s="107"/>
      <c r="J23" s="107"/>
      <c r="K23" s="107"/>
      <c r="L23" s="107"/>
      <c r="M23" s="107"/>
      <c r="N23" s="108"/>
      <c r="O23" s="109"/>
      <c r="P23" s="109"/>
      <c r="Q23" s="109"/>
      <c r="R23" s="109"/>
      <c r="S23" s="109"/>
      <c r="T23" s="109"/>
      <c r="U23" s="109"/>
      <c r="V23" s="109"/>
      <c r="W23" s="109"/>
      <c r="X23" s="109"/>
      <c r="Y23" s="109"/>
      <c r="Z23" s="109"/>
    </row>
    <row r="24" ht="117" customHeight="1" spans="1:26">
      <c r="A24" s="57"/>
      <c r="B24" s="54"/>
      <c r="C24" s="54"/>
      <c r="D24" s="54"/>
      <c r="E24" s="54"/>
      <c r="F24" s="54"/>
      <c r="G24" s="54"/>
      <c r="H24" s="54"/>
      <c r="I24" s="54"/>
      <c r="J24" s="54"/>
      <c r="K24" s="54"/>
      <c r="L24" s="54"/>
      <c r="M24" s="54"/>
      <c r="N24" s="55"/>
      <c r="O24" s="109"/>
      <c r="P24" s="109"/>
      <c r="Q24" s="109"/>
      <c r="R24" s="109"/>
      <c r="S24" s="109"/>
      <c r="T24" s="109"/>
      <c r="U24" s="109"/>
      <c r="V24" s="109"/>
      <c r="W24" s="109"/>
      <c r="X24" s="109"/>
      <c r="Y24" s="109"/>
      <c r="Z24" s="109"/>
    </row>
    <row r="25" ht="59.45" customHeight="1" spans="1:26">
      <c r="A25" s="117" t="s">
        <v>26</v>
      </c>
      <c r="B25" s="131"/>
      <c r="C25" s="131"/>
      <c r="D25" s="131"/>
      <c r="E25" s="131"/>
      <c r="F25" s="131"/>
      <c r="G25" s="131"/>
      <c r="H25" s="131"/>
      <c r="I25" s="131"/>
      <c r="J25" s="131"/>
      <c r="K25" s="131"/>
      <c r="L25" s="131"/>
      <c r="M25" s="131"/>
      <c r="N25" s="132"/>
      <c r="O25" s="109"/>
      <c r="P25" s="109"/>
      <c r="Q25" s="109"/>
      <c r="R25" s="109"/>
      <c r="S25" s="109"/>
      <c r="T25" s="109"/>
      <c r="U25" s="109"/>
      <c r="V25" s="109"/>
      <c r="W25" s="109"/>
      <c r="X25" s="133"/>
      <c r="Y25" s="109"/>
      <c r="Z25" s="109"/>
    </row>
    <row r="26" ht="20.25" customHeight="1" spans="1:26">
      <c r="A26" s="134" t="s">
        <v>27</v>
      </c>
      <c r="B26" s="45"/>
      <c r="C26" s="45"/>
      <c r="D26" s="45"/>
      <c r="E26" s="45"/>
      <c r="F26" s="45"/>
      <c r="G26" s="45"/>
      <c r="H26" s="45"/>
      <c r="I26" s="45"/>
      <c r="J26" s="45"/>
      <c r="K26" s="45"/>
      <c r="L26" s="45"/>
      <c r="M26" s="45"/>
      <c r="N26" s="45"/>
      <c r="O26" s="45"/>
      <c r="P26" s="45"/>
      <c r="Q26" s="45"/>
      <c r="R26" s="45"/>
      <c r="S26" s="45"/>
      <c r="T26" s="45"/>
      <c r="U26" s="45"/>
      <c r="V26" s="45"/>
      <c r="W26" s="45"/>
      <c r="X26" s="45"/>
      <c r="Y26" s="46"/>
      <c r="Z26" s="109"/>
    </row>
    <row r="27" ht="33.6" customHeight="1" spans="1:26">
      <c r="A27" s="135" t="s">
        <v>28</v>
      </c>
      <c r="B27" s="54"/>
      <c r="C27" s="54"/>
      <c r="D27" s="54"/>
      <c r="E27" s="54"/>
      <c r="F27" s="54"/>
      <c r="G27" s="54"/>
      <c r="H27" s="54"/>
      <c r="I27" s="54"/>
      <c r="J27" s="54"/>
      <c r="K27" s="54"/>
      <c r="L27" s="54"/>
      <c r="M27" s="54"/>
      <c r="N27" s="54"/>
      <c r="O27" s="54"/>
      <c r="P27" s="54"/>
      <c r="Q27" s="54"/>
      <c r="R27" s="54"/>
      <c r="S27" s="54"/>
      <c r="T27" s="54"/>
      <c r="U27" s="54"/>
      <c r="V27" s="54"/>
      <c r="W27" s="54"/>
      <c r="X27" s="54"/>
      <c r="Y27" s="55"/>
      <c r="Z27" s="109"/>
    </row>
    <row r="28" ht="82.5" customHeight="1" spans="1:26">
      <c r="A28" s="136" t="s">
        <v>29</v>
      </c>
      <c r="B28" s="136" t="s">
        <v>30</v>
      </c>
      <c r="C28" s="136" t="s">
        <v>31</v>
      </c>
      <c r="D28" s="136" t="s">
        <v>32</v>
      </c>
      <c r="E28" s="136" t="s">
        <v>33</v>
      </c>
      <c r="F28" s="136" t="s">
        <v>34</v>
      </c>
      <c r="G28" s="136" t="s">
        <v>35</v>
      </c>
      <c r="H28" s="137" t="s">
        <v>36</v>
      </c>
      <c r="I28" s="137" t="s">
        <v>37</v>
      </c>
      <c r="J28" s="136" t="s">
        <v>38</v>
      </c>
      <c r="K28" s="136" t="s">
        <v>39</v>
      </c>
      <c r="L28" s="136" t="s">
        <v>40</v>
      </c>
      <c r="M28" s="136" t="s">
        <v>41</v>
      </c>
      <c r="N28" s="136" t="s">
        <v>42</v>
      </c>
      <c r="O28" s="136" t="s">
        <v>43</v>
      </c>
      <c r="P28" s="136" t="s">
        <v>44</v>
      </c>
      <c r="Q28" s="136" t="s">
        <v>45</v>
      </c>
      <c r="R28" s="136" t="s">
        <v>46</v>
      </c>
      <c r="S28" s="136" t="s">
        <v>47</v>
      </c>
      <c r="T28" s="136" t="s">
        <v>48</v>
      </c>
      <c r="U28" s="136" t="s">
        <v>49</v>
      </c>
      <c r="V28" s="136" t="s">
        <v>50</v>
      </c>
      <c r="W28" s="136" t="s">
        <v>51</v>
      </c>
      <c r="X28" s="136" t="s">
        <v>52</v>
      </c>
      <c r="Y28" s="136" t="s">
        <v>53</v>
      </c>
      <c r="Z28" s="109"/>
    </row>
    <row r="29" ht="17.25" spans="1:26">
      <c r="A29" s="138">
        <v>1</v>
      </c>
      <c r="B29" s="139"/>
      <c r="C29" s="140"/>
      <c r="D29" s="140"/>
      <c r="E29" s="140"/>
      <c r="F29" s="141" t="s">
        <v>18</v>
      </c>
      <c r="G29" s="141" t="s">
        <v>18</v>
      </c>
      <c r="H29" s="142"/>
      <c r="I29" s="143"/>
      <c r="J29" s="140"/>
      <c r="K29" s="140"/>
      <c r="L29" s="140"/>
      <c r="M29" s="140"/>
      <c r="N29" s="140"/>
      <c r="O29" s="140"/>
      <c r="P29" s="140"/>
      <c r="Q29" s="140"/>
      <c r="R29" s="140"/>
      <c r="S29" s="140"/>
      <c r="T29" s="140"/>
      <c r="U29" s="140"/>
      <c r="V29" s="140"/>
      <c r="W29" s="140"/>
      <c r="X29" s="144"/>
      <c r="Y29" s="144"/>
      <c r="Z29" s="109"/>
    </row>
    <row r="30" ht="16.5" customHeight="1" spans="1:26">
      <c r="A30" s="138">
        <f t="shared" ref="A30:A35" si="0">IF(A29="","",A29+1)</f>
        <v>2</v>
      </c>
      <c r="B30" s="139"/>
      <c r="C30" s="140"/>
      <c r="D30" s="140"/>
      <c r="E30" s="140"/>
      <c r="F30" s="141" t="s">
        <v>18</v>
      </c>
      <c r="G30" s="141" t="s">
        <v>18</v>
      </c>
      <c r="H30" s="142"/>
      <c r="I30" s="143"/>
      <c r="J30" s="140"/>
      <c r="K30" s="140"/>
      <c r="L30" s="140"/>
      <c r="M30" s="145"/>
      <c r="N30" s="140"/>
      <c r="O30" s="140"/>
      <c r="P30" s="140"/>
      <c r="Q30" s="140"/>
      <c r="R30" s="140"/>
      <c r="S30" s="140"/>
      <c r="T30" s="140"/>
      <c r="U30" s="140"/>
      <c r="V30" s="140"/>
      <c r="W30" s="140"/>
      <c r="X30" s="144"/>
      <c r="Y30" s="144"/>
      <c r="Z30" s="109"/>
    </row>
    <row r="31" ht="16.5" customHeight="1" spans="1:26">
      <c r="A31" s="138">
        <f t="shared" si="0"/>
        <v>3</v>
      </c>
      <c r="B31" s="139"/>
      <c r="C31" s="140"/>
      <c r="D31" s="140"/>
      <c r="E31" s="140"/>
      <c r="F31" s="141" t="s">
        <v>18</v>
      </c>
      <c r="G31" s="141" t="s">
        <v>18</v>
      </c>
      <c r="H31" s="142"/>
      <c r="I31" s="143"/>
      <c r="J31" s="140"/>
      <c r="K31" s="140"/>
      <c r="L31" s="140"/>
      <c r="M31" s="145"/>
      <c r="N31" s="140"/>
      <c r="O31" s="140"/>
      <c r="P31" s="140"/>
      <c r="Q31" s="140"/>
      <c r="R31" s="140"/>
      <c r="S31" s="140"/>
      <c r="T31" s="140"/>
      <c r="U31" s="140"/>
      <c r="V31" s="140"/>
      <c r="W31" s="140"/>
      <c r="X31" s="144"/>
      <c r="Y31" s="144"/>
      <c r="Z31" s="109"/>
    </row>
    <row r="32" ht="16.5" customHeight="1" spans="1:26">
      <c r="A32" s="138">
        <f t="shared" si="0"/>
        <v>4</v>
      </c>
      <c r="B32" s="139"/>
      <c r="C32" s="140"/>
      <c r="D32" s="140"/>
      <c r="E32" s="140"/>
      <c r="F32" s="141" t="s">
        <v>18</v>
      </c>
      <c r="G32" s="141" t="s">
        <v>18</v>
      </c>
      <c r="H32" s="142"/>
      <c r="I32" s="143"/>
      <c r="J32" s="140"/>
      <c r="K32" s="140"/>
      <c r="L32" s="140"/>
      <c r="M32" s="145"/>
      <c r="N32" s="140"/>
      <c r="O32" s="140"/>
      <c r="P32" s="140"/>
      <c r="Q32" s="140"/>
      <c r="R32" s="140"/>
      <c r="S32" s="140"/>
      <c r="T32" s="140"/>
      <c r="U32" s="140"/>
      <c r="V32" s="140"/>
      <c r="W32" s="140"/>
      <c r="X32" s="144"/>
      <c r="Y32" s="144"/>
      <c r="Z32" s="109"/>
    </row>
    <row r="33" ht="16.5" customHeight="1" spans="1:26">
      <c r="A33" s="138">
        <f t="shared" si="0"/>
        <v>5</v>
      </c>
      <c r="B33" s="139"/>
      <c r="C33" s="140"/>
      <c r="D33" s="140"/>
      <c r="E33" s="140"/>
      <c r="F33" s="141" t="s">
        <v>18</v>
      </c>
      <c r="G33" s="141" t="s">
        <v>18</v>
      </c>
      <c r="H33" s="142"/>
      <c r="I33" s="143"/>
      <c r="J33" s="140"/>
      <c r="K33" s="140"/>
      <c r="L33" s="140"/>
      <c r="M33" s="145"/>
      <c r="N33" s="140"/>
      <c r="O33" s="140"/>
      <c r="P33" s="140"/>
      <c r="Q33" s="140"/>
      <c r="R33" s="140"/>
      <c r="S33" s="140"/>
      <c r="T33" s="140"/>
      <c r="U33" s="140"/>
      <c r="V33" s="140"/>
      <c r="W33" s="140"/>
      <c r="X33" s="144"/>
      <c r="Y33" s="144"/>
      <c r="Z33" s="109"/>
    </row>
    <row r="34" ht="16.5" customHeight="1" spans="1:26">
      <c r="A34" s="138">
        <f t="shared" si="0"/>
        <v>6</v>
      </c>
      <c r="B34" s="139"/>
      <c r="C34" s="140"/>
      <c r="D34" s="140"/>
      <c r="E34" s="140"/>
      <c r="F34" s="141" t="s">
        <v>18</v>
      </c>
      <c r="G34" s="141" t="s">
        <v>18</v>
      </c>
      <c r="H34" s="142"/>
      <c r="I34" s="143"/>
      <c r="J34" s="140"/>
      <c r="K34" s="140"/>
      <c r="L34" s="140"/>
      <c r="M34" s="145"/>
      <c r="N34" s="140"/>
      <c r="O34" s="140"/>
      <c r="P34" s="140"/>
      <c r="Q34" s="140"/>
      <c r="R34" s="140"/>
      <c r="S34" s="140"/>
      <c r="T34" s="140"/>
      <c r="U34" s="140"/>
      <c r="V34" s="140"/>
      <c r="W34" s="140"/>
      <c r="X34" s="144"/>
      <c r="Y34" s="144"/>
      <c r="Z34" s="109"/>
    </row>
    <row r="35" ht="19.5" customHeight="1" spans="1:26">
      <c r="A35" s="138">
        <f t="shared" si="0"/>
        <v>7</v>
      </c>
      <c r="B35" s="139"/>
      <c r="C35" s="140"/>
      <c r="D35" s="140"/>
      <c r="E35" s="140"/>
      <c r="F35" s="141" t="s">
        <v>18</v>
      </c>
      <c r="G35" s="141" t="s">
        <v>18</v>
      </c>
      <c r="H35" s="142"/>
      <c r="I35" s="143"/>
      <c r="J35" s="140"/>
      <c r="K35" s="140"/>
      <c r="L35" s="140"/>
      <c r="M35" s="145"/>
      <c r="N35" s="140"/>
      <c r="O35" s="140"/>
      <c r="P35" s="140"/>
      <c r="Q35" s="140"/>
      <c r="R35" s="140"/>
      <c r="S35" s="140"/>
      <c r="T35" s="140"/>
      <c r="U35" s="140"/>
      <c r="V35" s="140"/>
      <c r="W35" s="140"/>
      <c r="X35" s="144"/>
      <c r="Y35" s="144"/>
      <c r="Z35" s="109"/>
    </row>
    <row r="36" ht="17.25" spans="1:26">
      <c r="A36" s="146" t="s">
        <v>54</v>
      </c>
      <c r="B36" s="45"/>
      <c r="C36" s="45"/>
      <c r="D36" s="45"/>
      <c r="E36" s="45"/>
      <c r="F36" s="45"/>
      <c r="G36" s="45"/>
      <c r="H36" s="45"/>
      <c r="I36" s="45"/>
      <c r="J36" s="45"/>
      <c r="K36" s="45"/>
      <c r="L36" s="45"/>
      <c r="M36" s="45"/>
      <c r="N36" s="45"/>
      <c r="O36" s="45"/>
      <c r="P36" s="45"/>
      <c r="Q36" s="45"/>
      <c r="R36" s="45"/>
      <c r="S36" s="45"/>
      <c r="T36" s="45"/>
      <c r="U36" s="45"/>
      <c r="V36" s="45"/>
      <c r="W36" s="45"/>
      <c r="X36" s="45"/>
      <c r="Y36" s="46"/>
      <c r="Z36" s="109"/>
    </row>
    <row r="37" ht="55.9" customHeight="1" spans="1:26">
      <c r="A37" s="147" t="s">
        <v>55</v>
      </c>
      <c r="B37" s="54"/>
      <c r="C37" s="54"/>
      <c r="D37" s="54"/>
      <c r="E37" s="54"/>
      <c r="F37" s="54"/>
      <c r="G37" s="54"/>
      <c r="H37" s="54"/>
      <c r="I37" s="54"/>
      <c r="J37" s="54"/>
      <c r="K37" s="55"/>
      <c r="L37" s="148"/>
      <c r="M37" s="148"/>
      <c r="N37" s="148"/>
      <c r="O37" s="148"/>
      <c r="P37" s="148"/>
      <c r="Q37" s="148"/>
      <c r="R37" s="148"/>
      <c r="S37" s="148"/>
      <c r="T37" s="148"/>
      <c r="U37" s="148"/>
      <c r="V37" s="148"/>
      <c r="W37" s="148"/>
      <c r="X37" s="148"/>
      <c r="Y37" s="148"/>
      <c r="Z37" s="148"/>
    </row>
    <row r="38" ht="17.25" spans="1:26">
      <c r="A38" s="149"/>
      <c r="B38" s="150" t="s">
        <v>56</v>
      </c>
      <c r="C38" s="54"/>
      <c r="D38" s="54"/>
      <c r="E38" s="55"/>
      <c r="F38" s="151" t="s">
        <v>57</v>
      </c>
      <c r="G38" s="54"/>
      <c r="H38" s="54"/>
      <c r="I38" s="55"/>
      <c r="J38" s="152"/>
      <c r="K38" s="152"/>
      <c r="L38" s="148"/>
      <c r="M38" s="148"/>
      <c r="N38" s="148"/>
      <c r="O38" s="148"/>
      <c r="P38" s="148"/>
      <c r="Q38" s="148"/>
      <c r="R38" s="148"/>
      <c r="S38" s="148"/>
      <c r="T38" s="148"/>
      <c r="U38" s="148"/>
      <c r="V38" s="148"/>
      <c r="W38" s="148"/>
      <c r="X38" s="148"/>
      <c r="Y38" s="148"/>
      <c r="Z38" s="109"/>
    </row>
    <row r="39" ht="74.25" customHeight="1" spans="1:26">
      <c r="A39" s="153"/>
      <c r="B39" s="154" t="s">
        <v>58</v>
      </c>
      <c r="C39" s="54"/>
      <c r="D39" s="54"/>
      <c r="E39" s="55"/>
      <c r="F39" s="155" t="s">
        <v>59</v>
      </c>
      <c r="G39" s="54"/>
      <c r="H39" s="54"/>
      <c r="I39" s="55"/>
      <c r="J39" s="152"/>
      <c r="L39" s="148"/>
      <c r="M39" s="148"/>
      <c r="N39" s="148"/>
      <c r="O39" s="148"/>
      <c r="P39" s="148"/>
      <c r="Q39" s="148"/>
      <c r="R39" s="148"/>
      <c r="S39" s="148"/>
      <c r="T39" s="148"/>
      <c r="U39" s="148"/>
      <c r="V39" s="148"/>
      <c r="W39" s="148"/>
      <c r="X39" s="148"/>
      <c r="Y39" s="148"/>
      <c r="Z39" s="148"/>
    </row>
    <row r="40" ht="78" customHeight="1" spans="1:26">
      <c r="A40" s="156" t="s">
        <v>29</v>
      </c>
      <c r="B40" s="157" t="s">
        <v>60</v>
      </c>
      <c r="C40" s="157" t="s">
        <v>61</v>
      </c>
      <c r="D40" s="157" t="s">
        <v>62</v>
      </c>
      <c r="E40" s="157" t="s">
        <v>63</v>
      </c>
      <c r="F40" s="158" t="s">
        <v>64</v>
      </c>
      <c r="G40" s="158" t="s">
        <v>65</v>
      </c>
      <c r="H40" s="158" t="s">
        <v>66</v>
      </c>
      <c r="I40" s="159" t="s">
        <v>67</v>
      </c>
      <c r="J40" s="160" t="s">
        <v>68</v>
      </c>
      <c r="K40" s="160" t="s">
        <v>69</v>
      </c>
      <c r="L40" s="148"/>
      <c r="M40" s="148"/>
      <c r="N40" s="148"/>
      <c r="O40" s="148"/>
      <c r="P40" s="148"/>
      <c r="Q40" s="148"/>
      <c r="R40" s="148"/>
      <c r="S40" s="148"/>
      <c r="T40" s="148"/>
      <c r="U40" s="148"/>
      <c r="V40" s="148"/>
      <c r="W40" s="148"/>
      <c r="X40" s="148"/>
      <c r="Y40" s="148"/>
      <c r="Z40" s="148"/>
    </row>
    <row r="41" ht="19.5" customHeight="1" spans="1:26">
      <c r="A41" s="138">
        <v>1</v>
      </c>
      <c r="B41" s="140"/>
      <c r="C41" s="140"/>
      <c r="D41" s="140"/>
      <c r="E41" s="140"/>
      <c r="F41" s="140"/>
      <c r="G41" s="161"/>
      <c r="H41" s="140"/>
      <c r="I41" s="140"/>
      <c r="J41" s="162">
        <f t="shared" ref="J41:J47" si="1">SUM(E41+I41)</f>
        <v>0</v>
      </c>
      <c r="K41" s="140"/>
      <c r="L41" s="148"/>
      <c r="M41" s="148"/>
      <c r="N41" s="148"/>
      <c r="O41" s="148"/>
      <c r="P41" s="148"/>
      <c r="Q41" s="148"/>
      <c r="R41" s="148"/>
      <c r="S41" s="148"/>
      <c r="T41" s="148"/>
      <c r="U41" s="148"/>
      <c r="V41" s="148"/>
      <c r="W41" s="148"/>
      <c r="X41" s="148"/>
      <c r="Y41" s="148"/>
      <c r="Z41" s="148"/>
    </row>
    <row r="42" ht="19.5" customHeight="1" spans="1:26">
      <c r="A42" s="138">
        <f t="shared" ref="A42:A47" si="2">IF(A41="","",A41+1)</f>
        <v>2</v>
      </c>
      <c r="B42" s="140"/>
      <c r="C42" s="140"/>
      <c r="D42" s="140"/>
      <c r="E42" s="140"/>
      <c r="F42" s="140"/>
      <c r="G42" s="140"/>
      <c r="H42" s="140"/>
      <c r="I42" s="140"/>
      <c r="J42" s="162">
        <f t="shared" si="1"/>
        <v>0</v>
      </c>
      <c r="K42" s="140"/>
      <c r="L42" s="148"/>
      <c r="M42" s="148"/>
      <c r="N42" s="148"/>
      <c r="O42" s="148"/>
      <c r="P42" s="148"/>
      <c r="Q42" s="148"/>
      <c r="R42" s="148"/>
      <c r="S42" s="148"/>
      <c r="T42" s="148"/>
      <c r="U42" s="148"/>
      <c r="V42" s="148"/>
      <c r="W42" s="148"/>
      <c r="X42" s="148"/>
      <c r="Y42" s="148"/>
      <c r="Z42" s="148"/>
    </row>
    <row r="43" ht="19.5" customHeight="1" spans="1:26">
      <c r="A43" s="138">
        <f t="shared" si="2"/>
        <v>3</v>
      </c>
      <c r="B43" s="140"/>
      <c r="C43" s="140"/>
      <c r="D43" s="140"/>
      <c r="E43" s="140"/>
      <c r="F43" s="140"/>
      <c r="G43" s="140"/>
      <c r="H43" s="140"/>
      <c r="I43" s="140"/>
      <c r="J43" s="162">
        <f t="shared" si="1"/>
        <v>0</v>
      </c>
      <c r="K43" s="140"/>
      <c r="L43" s="148"/>
      <c r="M43" s="148"/>
      <c r="N43" s="148"/>
      <c r="O43" s="148"/>
      <c r="P43" s="148"/>
      <c r="Q43" s="148"/>
      <c r="R43" s="148"/>
      <c r="S43" s="148"/>
      <c r="T43" s="148"/>
      <c r="U43" s="148"/>
      <c r="V43" s="148"/>
      <c r="W43" s="148"/>
      <c r="X43" s="148"/>
      <c r="Y43" s="148"/>
      <c r="Z43" s="148"/>
    </row>
    <row r="44" ht="19.5" customHeight="1" spans="1:26">
      <c r="A44" s="138">
        <f t="shared" si="2"/>
        <v>4</v>
      </c>
      <c r="B44" s="140"/>
      <c r="C44" s="140"/>
      <c r="D44" s="140"/>
      <c r="E44" s="140"/>
      <c r="F44" s="140"/>
      <c r="G44" s="140"/>
      <c r="H44" s="140"/>
      <c r="I44" s="140"/>
      <c r="J44" s="162">
        <f t="shared" si="1"/>
        <v>0</v>
      </c>
      <c r="K44" s="140"/>
      <c r="L44" s="148"/>
      <c r="M44" s="148"/>
      <c r="N44" s="148"/>
      <c r="O44" s="148"/>
      <c r="P44" s="148"/>
      <c r="Q44" s="148"/>
      <c r="R44" s="148"/>
      <c r="S44" s="148"/>
      <c r="T44" s="148"/>
      <c r="U44" s="148"/>
      <c r="V44" s="148"/>
      <c r="W44" s="148"/>
      <c r="X44" s="148"/>
      <c r="Y44" s="148"/>
      <c r="Z44" s="148"/>
    </row>
    <row r="45" ht="19.5" customHeight="1" spans="1:26">
      <c r="A45" s="138">
        <f t="shared" si="2"/>
        <v>5</v>
      </c>
      <c r="B45" s="140"/>
      <c r="C45" s="140"/>
      <c r="D45" s="140"/>
      <c r="E45" s="140"/>
      <c r="F45" s="140"/>
      <c r="G45" s="140"/>
      <c r="H45" s="140"/>
      <c r="I45" s="140"/>
      <c r="J45" s="162">
        <f t="shared" si="1"/>
        <v>0</v>
      </c>
      <c r="K45" s="140"/>
      <c r="L45" s="148"/>
      <c r="M45" s="148"/>
      <c r="N45" s="148"/>
      <c r="O45" s="148"/>
      <c r="P45" s="148"/>
      <c r="Q45" s="148"/>
      <c r="R45" s="148"/>
      <c r="S45" s="148"/>
      <c r="T45" s="148"/>
      <c r="U45" s="148"/>
      <c r="V45" s="148"/>
      <c r="W45" s="148"/>
      <c r="X45" s="148"/>
      <c r="Y45" s="148"/>
      <c r="Z45" s="148"/>
    </row>
    <row r="46" ht="19.5" customHeight="1" spans="1:26">
      <c r="A46" s="138">
        <f t="shared" si="2"/>
        <v>6</v>
      </c>
      <c r="B46" s="140"/>
      <c r="C46" s="140"/>
      <c r="D46" s="140"/>
      <c r="E46" s="140"/>
      <c r="F46" s="140"/>
      <c r="G46" s="140"/>
      <c r="H46" s="140"/>
      <c r="I46" s="140"/>
      <c r="J46" s="162">
        <f t="shared" si="1"/>
        <v>0</v>
      </c>
      <c r="K46" s="140"/>
      <c r="L46" s="148"/>
      <c r="M46" s="148"/>
      <c r="N46" s="148"/>
      <c r="O46" s="148"/>
      <c r="P46" s="148"/>
      <c r="Q46" s="148"/>
      <c r="R46" s="148"/>
      <c r="S46" s="148"/>
      <c r="T46" s="148"/>
      <c r="U46" s="148"/>
      <c r="V46" s="148"/>
      <c r="W46" s="148"/>
      <c r="X46" s="148"/>
      <c r="Y46" s="148"/>
      <c r="Z46" s="148"/>
    </row>
    <row r="47" ht="19.5" customHeight="1" spans="1:26">
      <c r="A47" s="138">
        <f t="shared" si="2"/>
        <v>7</v>
      </c>
      <c r="B47" s="140"/>
      <c r="C47" s="163"/>
      <c r="D47" s="163"/>
      <c r="E47" s="163"/>
      <c r="F47" s="163"/>
      <c r="G47" s="163"/>
      <c r="H47" s="163"/>
      <c r="I47" s="163"/>
      <c r="J47" s="162">
        <f t="shared" si="1"/>
        <v>0</v>
      </c>
      <c r="K47" s="163"/>
      <c r="L47" s="148"/>
      <c r="M47" s="148"/>
      <c r="N47" s="148"/>
      <c r="O47" s="148"/>
      <c r="P47" s="148"/>
      <c r="Q47" s="148"/>
      <c r="R47" s="148"/>
      <c r="S47" s="148"/>
      <c r="T47" s="148"/>
      <c r="U47" s="148"/>
      <c r="V47" s="148"/>
      <c r="W47" s="148"/>
      <c r="X47" s="148"/>
      <c r="Y47" s="148"/>
      <c r="Z47" s="148"/>
    </row>
    <row r="48" ht="19.5" customHeight="1" spans="1:26">
      <c r="A48" s="164" t="s">
        <v>70</v>
      </c>
      <c r="B48" s="45"/>
      <c r="C48" s="45"/>
      <c r="D48" s="45"/>
      <c r="E48" s="45"/>
      <c r="F48" s="45"/>
      <c r="G48" s="45"/>
      <c r="H48" s="45"/>
      <c r="I48" s="45"/>
      <c r="J48" s="45"/>
      <c r="K48" s="45"/>
      <c r="L48" s="45"/>
      <c r="M48" s="45"/>
      <c r="N48" s="45"/>
      <c r="O48" s="45"/>
      <c r="P48" s="45"/>
      <c r="Q48" s="45"/>
      <c r="R48" s="45"/>
      <c r="S48" s="45"/>
      <c r="T48" s="45"/>
      <c r="U48" s="45"/>
      <c r="V48" s="45"/>
      <c r="W48" s="45"/>
      <c r="X48" s="45"/>
      <c r="Y48" s="46"/>
      <c r="Z48" s="165"/>
    </row>
    <row r="49" ht="40.5" customHeight="1" spans="1:25">
      <c r="A49" s="166" t="s">
        <v>71</v>
      </c>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8"/>
    </row>
    <row r="50" ht="19.5" customHeight="1" spans="1:25">
      <c r="A50" s="169"/>
      <c r="B50" s="170" t="s">
        <v>72</v>
      </c>
      <c r="C50" s="171"/>
      <c r="D50" s="170" t="s">
        <v>73</v>
      </c>
      <c r="E50" s="172"/>
      <c r="F50" s="172"/>
      <c r="G50" s="171"/>
      <c r="H50" s="170" t="s">
        <v>74</v>
      </c>
      <c r="I50" s="172"/>
      <c r="J50" s="172"/>
      <c r="K50" s="172"/>
      <c r="L50" s="172"/>
      <c r="M50" s="171"/>
      <c r="N50" s="170" t="s">
        <v>75</v>
      </c>
      <c r="O50" s="172"/>
      <c r="P50" s="172"/>
      <c r="Q50" s="172"/>
      <c r="R50" s="171"/>
      <c r="S50" s="173" t="s">
        <v>76</v>
      </c>
      <c r="T50" s="172"/>
      <c r="U50" s="172"/>
      <c r="V50" s="172"/>
      <c r="W50" s="172"/>
      <c r="X50" s="172"/>
      <c r="Y50" s="171"/>
    </row>
    <row r="51" ht="61.5" customHeight="1" spans="1:25">
      <c r="A51" s="174" t="s">
        <v>29</v>
      </c>
      <c r="B51" s="175" t="s">
        <v>77</v>
      </c>
      <c r="C51" s="176" t="s">
        <v>78</v>
      </c>
      <c r="D51" s="175" t="s">
        <v>79</v>
      </c>
      <c r="E51" s="177" t="s">
        <v>80</v>
      </c>
      <c r="F51" s="177" t="s">
        <v>81</v>
      </c>
      <c r="G51" s="176" t="s">
        <v>82</v>
      </c>
      <c r="H51" s="175" t="s">
        <v>83</v>
      </c>
      <c r="I51" s="177" t="s">
        <v>84</v>
      </c>
      <c r="J51" s="177" t="s">
        <v>85</v>
      </c>
      <c r="K51" s="177" t="s">
        <v>86</v>
      </c>
      <c r="L51" s="177" t="s">
        <v>87</v>
      </c>
      <c r="M51" s="176" t="s">
        <v>88</v>
      </c>
      <c r="N51" s="175" t="s">
        <v>89</v>
      </c>
      <c r="O51" s="177" t="s">
        <v>90</v>
      </c>
      <c r="P51" s="177" t="s">
        <v>91</v>
      </c>
      <c r="Q51" s="177" t="s">
        <v>92</v>
      </c>
      <c r="R51" s="176" t="s">
        <v>93</v>
      </c>
      <c r="S51" s="175" t="s">
        <v>94</v>
      </c>
      <c r="T51" s="177" t="s">
        <v>95</v>
      </c>
      <c r="U51" s="177" t="s">
        <v>96</v>
      </c>
      <c r="V51" s="177" t="s">
        <v>97</v>
      </c>
      <c r="W51" s="177" t="s">
        <v>98</v>
      </c>
      <c r="X51" s="177" t="s">
        <v>99</v>
      </c>
      <c r="Y51" s="176" t="s">
        <v>100</v>
      </c>
    </row>
    <row r="52" ht="19.5" customHeight="1" spans="1:25">
      <c r="A52" s="178">
        <f t="shared" ref="A52:A58" si="3">A29</f>
        <v>1</v>
      </c>
      <c r="B52" s="179"/>
      <c r="C52" s="180"/>
      <c r="D52" s="181"/>
      <c r="E52" s="182"/>
      <c r="F52" s="182"/>
      <c r="G52" s="180"/>
      <c r="H52" s="181"/>
      <c r="I52" s="182"/>
      <c r="J52" s="182"/>
      <c r="K52" s="182"/>
      <c r="L52" s="182"/>
      <c r="M52" s="183"/>
      <c r="N52" s="181"/>
      <c r="O52" s="182"/>
      <c r="P52" s="182"/>
      <c r="Q52" s="182"/>
      <c r="R52" s="183"/>
      <c r="S52" s="181"/>
      <c r="T52" s="182"/>
      <c r="U52" s="182"/>
      <c r="V52" s="182"/>
      <c r="W52" s="182"/>
      <c r="X52" s="182"/>
      <c r="Y52" s="183"/>
    </row>
    <row r="53" ht="19.5" customHeight="1" spans="1:25">
      <c r="A53" s="178">
        <f t="shared" si="3"/>
        <v>2</v>
      </c>
      <c r="B53" s="179"/>
      <c r="C53" s="180"/>
      <c r="D53" s="181"/>
      <c r="E53" s="182"/>
      <c r="F53" s="182"/>
      <c r="G53" s="180"/>
      <c r="H53" s="181"/>
      <c r="I53" s="182"/>
      <c r="J53" s="182"/>
      <c r="K53" s="182"/>
      <c r="L53" s="182"/>
      <c r="M53" s="183"/>
      <c r="N53" s="181"/>
      <c r="O53" s="182"/>
      <c r="P53" s="182"/>
      <c r="Q53" s="182"/>
      <c r="R53" s="183"/>
      <c r="S53" s="181"/>
      <c r="T53" s="182"/>
      <c r="U53" s="182"/>
      <c r="V53" s="182"/>
      <c r="W53" s="182"/>
      <c r="X53" s="182"/>
      <c r="Y53" s="183"/>
    </row>
    <row r="54" ht="19.5" customHeight="1" spans="1:25">
      <c r="A54" s="178">
        <f t="shared" si="3"/>
        <v>3</v>
      </c>
      <c r="B54" s="179"/>
      <c r="C54" s="180"/>
      <c r="D54" s="181"/>
      <c r="E54" s="182"/>
      <c r="F54" s="182"/>
      <c r="G54" s="180"/>
      <c r="H54" s="181"/>
      <c r="I54" s="182"/>
      <c r="J54" s="182"/>
      <c r="K54" s="182"/>
      <c r="L54" s="182"/>
      <c r="M54" s="183"/>
      <c r="N54" s="181"/>
      <c r="O54" s="182"/>
      <c r="P54" s="182"/>
      <c r="Q54" s="182"/>
      <c r="R54" s="183"/>
      <c r="S54" s="181"/>
      <c r="T54" s="182"/>
      <c r="U54" s="182"/>
      <c r="V54" s="182"/>
      <c r="W54" s="182"/>
      <c r="X54" s="182"/>
      <c r="Y54" s="183"/>
    </row>
    <row r="55" ht="19.5" customHeight="1" spans="1:25">
      <c r="A55" s="178">
        <f t="shared" si="3"/>
        <v>4</v>
      </c>
      <c r="B55" s="179"/>
      <c r="C55" s="180"/>
      <c r="D55" s="181"/>
      <c r="E55" s="182"/>
      <c r="F55" s="182"/>
      <c r="G55" s="180"/>
      <c r="H55" s="181"/>
      <c r="I55" s="182"/>
      <c r="J55" s="182"/>
      <c r="K55" s="182"/>
      <c r="L55" s="182"/>
      <c r="M55" s="183"/>
      <c r="N55" s="181"/>
      <c r="O55" s="182"/>
      <c r="P55" s="182"/>
      <c r="Q55" s="182"/>
      <c r="R55" s="183"/>
      <c r="S55" s="181"/>
      <c r="T55" s="182"/>
      <c r="U55" s="182"/>
      <c r="V55" s="182"/>
      <c r="W55" s="182"/>
      <c r="X55" s="182"/>
      <c r="Y55" s="183"/>
    </row>
    <row r="56" ht="19.5" customHeight="1" spans="1:25">
      <c r="A56" s="178">
        <f t="shared" si="3"/>
        <v>5</v>
      </c>
      <c r="B56" s="179"/>
      <c r="C56" s="180"/>
      <c r="D56" s="181"/>
      <c r="E56" s="182"/>
      <c r="F56" s="182"/>
      <c r="G56" s="180"/>
      <c r="H56" s="181"/>
      <c r="I56" s="182"/>
      <c r="J56" s="182"/>
      <c r="K56" s="182"/>
      <c r="L56" s="182"/>
      <c r="M56" s="183"/>
      <c r="N56" s="181"/>
      <c r="O56" s="182"/>
      <c r="P56" s="182"/>
      <c r="Q56" s="182"/>
      <c r="R56" s="183"/>
      <c r="S56" s="181"/>
      <c r="T56" s="182"/>
      <c r="U56" s="182"/>
      <c r="V56" s="182"/>
      <c r="W56" s="182"/>
      <c r="X56" s="182"/>
      <c r="Y56" s="183"/>
    </row>
    <row r="57" ht="31.5" customHeight="1" spans="1:25">
      <c r="A57" s="178">
        <f t="shared" si="3"/>
        <v>6</v>
      </c>
      <c r="B57" s="179"/>
      <c r="C57" s="180"/>
      <c r="D57" s="181"/>
      <c r="E57" s="182"/>
      <c r="F57" s="182"/>
      <c r="G57" s="180"/>
      <c r="H57" s="181"/>
      <c r="I57" s="182"/>
      <c r="J57" s="182"/>
      <c r="K57" s="182"/>
      <c r="L57" s="182"/>
      <c r="M57" s="183"/>
      <c r="N57" s="181"/>
      <c r="O57" s="182"/>
      <c r="P57" s="182"/>
      <c r="Q57" s="182"/>
      <c r="R57" s="183"/>
      <c r="S57" s="181"/>
      <c r="T57" s="182"/>
      <c r="U57" s="182"/>
      <c r="V57" s="182"/>
      <c r="W57" s="182"/>
      <c r="X57" s="182"/>
      <c r="Y57" s="183"/>
    </row>
    <row r="58" ht="31.5" customHeight="1" spans="1:25">
      <c r="A58" s="184">
        <f t="shared" si="3"/>
        <v>7</v>
      </c>
      <c r="B58" s="185"/>
      <c r="C58" s="186"/>
      <c r="D58" s="187"/>
      <c r="E58" s="188"/>
      <c r="F58" s="188"/>
      <c r="G58" s="186"/>
      <c r="H58" s="187"/>
      <c r="I58" s="188"/>
      <c r="J58" s="188"/>
      <c r="K58" s="188"/>
      <c r="L58" s="188"/>
      <c r="M58" s="189"/>
      <c r="N58" s="187"/>
      <c r="O58" s="188"/>
      <c r="P58" s="188"/>
      <c r="Q58" s="188"/>
      <c r="R58" s="189"/>
      <c r="S58" s="187"/>
      <c r="T58" s="188"/>
      <c r="U58" s="188"/>
      <c r="V58" s="188"/>
      <c r="W58" s="188"/>
      <c r="X58" s="188"/>
      <c r="Y58" s="189"/>
    </row>
    <row r="59" ht="31.5" customHeight="1" spans="1:25">
      <c r="A59" s="190"/>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39"/>
    </row>
    <row r="60" ht="31.5" customHeight="1" spans="1:25">
      <c r="A60" s="173" t="s">
        <v>101</v>
      </c>
      <c r="B60" s="192"/>
      <c r="C60" s="192"/>
      <c r="D60" s="192"/>
      <c r="E60" s="192"/>
      <c r="F60" s="192"/>
      <c r="G60" s="192"/>
      <c r="H60" s="192"/>
      <c r="I60" s="192"/>
      <c r="J60" s="192"/>
      <c r="K60" s="192"/>
      <c r="L60" s="192"/>
      <c r="M60" s="192"/>
      <c r="N60" s="192"/>
      <c r="O60" s="192"/>
      <c r="P60" s="192"/>
      <c r="Q60" s="193"/>
      <c r="R60" s="173" t="s">
        <v>102</v>
      </c>
      <c r="S60" s="172"/>
      <c r="T60" s="172"/>
      <c r="U60" s="172"/>
      <c r="V60" s="172"/>
      <c r="W60" s="172"/>
      <c r="X60" s="172"/>
      <c r="Y60" s="171"/>
    </row>
    <row r="61" ht="31.5" customHeight="1" spans="1:25">
      <c r="A61" s="175" t="s">
        <v>29</v>
      </c>
      <c r="B61" s="177" t="s">
        <v>103</v>
      </c>
      <c r="C61" s="177" t="s">
        <v>104</v>
      </c>
      <c r="D61" s="177" t="s">
        <v>105</v>
      </c>
      <c r="E61" s="177" t="s">
        <v>106</v>
      </c>
      <c r="F61" s="177" t="s">
        <v>107</v>
      </c>
      <c r="G61" s="177" t="s">
        <v>108</v>
      </c>
      <c r="H61" s="177" t="s">
        <v>109</v>
      </c>
      <c r="I61" s="177" t="s">
        <v>110</v>
      </c>
      <c r="J61" s="177" t="s">
        <v>111</v>
      </c>
      <c r="K61" s="177" t="s">
        <v>112</v>
      </c>
      <c r="L61" s="177" t="s">
        <v>113</v>
      </c>
      <c r="M61" s="177" t="s">
        <v>114</v>
      </c>
      <c r="N61" s="177" t="s">
        <v>115</v>
      </c>
      <c r="O61" s="177" t="s">
        <v>116</v>
      </c>
      <c r="P61" s="194" t="s">
        <v>117</v>
      </c>
      <c r="Q61" s="176" t="s">
        <v>118</v>
      </c>
      <c r="R61" s="175" t="s">
        <v>119</v>
      </c>
      <c r="S61" s="177" t="s">
        <v>120</v>
      </c>
      <c r="T61" s="177" t="s">
        <v>121</v>
      </c>
      <c r="U61" s="177" t="s">
        <v>122</v>
      </c>
      <c r="V61" s="177" t="s">
        <v>123</v>
      </c>
      <c r="W61" s="177" t="s">
        <v>124</v>
      </c>
      <c r="X61" s="177" t="s">
        <v>125</v>
      </c>
      <c r="Y61" s="176" t="s">
        <v>126</v>
      </c>
    </row>
    <row r="62" ht="31.5" customHeight="1" spans="1:25">
      <c r="A62" s="195">
        <f t="shared" ref="A62:A68" si="4">A29</f>
        <v>1</v>
      </c>
      <c r="B62" s="182"/>
      <c r="C62" s="182"/>
      <c r="D62" s="182"/>
      <c r="E62" s="182"/>
      <c r="F62" s="182"/>
      <c r="G62" s="182"/>
      <c r="H62" s="182"/>
      <c r="I62" s="182"/>
      <c r="J62" s="182"/>
      <c r="K62" s="182"/>
      <c r="L62" s="182"/>
      <c r="M62" s="182"/>
      <c r="N62" s="182"/>
      <c r="O62" s="182"/>
      <c r="P62" s="182"/>
      <c r="Q62" s="183"/>
      <c r="R62" s="181"/>
      <c r="S62" s="182"/>
      <c r="T62" s="182"/>
      <c r="U62" s="182"/>
      <c r="V62" s="182"/>
      <c r="W62" s="182"/>
      <c r="X62" s="182"/>
      <c r="Y62" s="183"/>
    </row>
    <row r="63" ht="31.5" customHeight="1" spans="1:25">
      <c r="A63" s="195">
        <f t="shared" si="4"/>
        <v>2</v>
      </c>
      <c r="B63" s="182"/>
      <c r="C63" s="182"/>
      <c r="D63" s="182"/>
      <c r="E63" s="182"/>
      <c r="F63" s="182"/>
      <c r="G63" s="182"/>
      <c r="H63" s="182"/>
      <c r="I63" s="182"/>
      <c r="J63" s="182"/>
      <c r="K63" s="182"/>
      <c r="L63" s="182"/>
      <c r="M63" s="182"/>
      <c r="N63" s="182"/>
      <c r="O63" s="182"/>
      <c r="P63" s="182"/>
      <c r="Q63" s="183"/>
      <c r="R63" s="181"/>
      <c r="S63" s="182"/>
      <c r="T63" s="182"/>
      <c r="U63" s="182"/>
      <c r="V63" s="182"/>
      <c r="W63" s="182"/>
      <c r="X63" s="182"/>
      <c r="Y63" s="183"/>
    </row>
    <row r="64" ht="31.5" customHeight="1" spans="1:25">
      <c r="A64" s="195">
        <f t="shared" si="4"/>
        <v>3</v>
      </c>
      <c r="B64" s="182"/>
      <c r="C64" s="182"/>
      <c r="D64" s="182"/>
      <c r="E64" s="182"/>
      <c r="F64" s="182"/>
      <c r="G64" s="182"/>
      <c r="H64" s="182"/>
      <c r="I64" s="182"/>
      <c r="J64" s="182"/>
      <c r="K64" s="182"/>
      <c r="L64" s="182"/>
      <c r="M64" s="182"/>
      <c r="N64" s="182"/>
      <c r="O64" s="196"/>
      <c r="P64" s="196"/>
      <c r="Q64" s="183"/>
      <c r="R64" s="181"/>
      <c r="S64" s="182"/>
      <c r="T64" s="182"/>
      <c r="U64" s="182"/>
      <c r="V64" s="182"/>
      <c r="W64" s="182"/>
      <c r="X64" s="182"/>
      <c r="Y64" s="183"/>
    </row>
    <row r="65" ht="31.5" customHeight="1" spans="1:26">
      <c r="A65" s="195">
        <f t="shared" si="4"/>
        <v>4</v>
      </c>
      <c r="B65" s="182"/>
      <c r="C65" s="182"/>
      <c r="D65" s="182"/>
      <c r="E65" s="182"/>
      <c r="F65" s="182"/>
      <c r="G65" s="182"/>
      <c r="H65" s="182"/>
      <c r="I65" s="182"/>
      <c r="J65" s="182"/>
      <c r="K65" s="182"/>
      <c r="L65" s="182"/>
      <c r="M65" s="182"/>
      <c r="N65" s="182"/>
      <c r="O65" s="182"/>
      <c r="P65" s="182"/>
      <c r="Q65" s="183"/>
      <c r="R65" s="181"/>
      <c r="S65" s="182"/>
      <c r="T65" s="182"/>
      <c r="U65" s="182"/>
      <c r="V65" s="182"/>
      <c r="W65" s="182"/>
      <c r="X65" s="182"/>
      <c r="Y65" s="183"/>
    </row>
    <row r="66" ht="31.5" customHeight="1" spans="1:26">
      <c r="A66" s="195">
        <f t="shared" si="4"/>
        <v>5</v>
      </c>
      <c r="B66" s="182"/>
      <c r="C66" s="182"/>
      <c r="D66" s="182"/>
      <c r="E66" s="182"/>
      <c r="F66" s="182"/>
      <c r="G66" s="182"/>
      <c r="H66" s="182"/>
      <c r="I66" s="182"/>
      <c r="J66" s="182"/>
      <c r="K66" s="182"/>
      <c r="L66" s="182"/>
      <c r="M66" s="182"/>
      <c r="N66" s="182"/>
      <c r="O66" s="182"/>
      <c r="P66" s="182"/>
      <c r="Q66" s="183"/>
      <c r="R66" s="181"/>
      <c r="S66" s="182"/>
      <c r="T66" s="182"/>
      <c r="U66" s="182"/>
      <c r="V66" s="182"/>
      <c r="W66" s="182"/>
      <c r="X66" s="182"/>
      <c r="Y66" s="183"/>
    </row>
    <row r="67" ht="31.5" customHeight="1" spans="1:26">
      <c r="A67" s="195">
        <f t="shared" si="4"/>
        <v>6</v>
      </c>
      <c r="B67" s="182"/>
      <c r="C67" s="182"/>
      <c r="D67" s="182"/>
      <c r="E67" s="182"/>
      <c r="F67" s="182"/>
      <c r="G67" s="182"/>
      <c r="H67" s="182"/>
      <c r="I67" s="182"/>
      <c r="J67" s="182"/>
      <c r="K67" s="182"/>
      <c r="L67" s="182"/>
      <c r="M67" s="182"/>
      <c r="N67" s="182"/>
      <c r="O67" s="182"/>
      <c r="P67" s="182"/>
      <c r="Q67" s="183"/>
      <c r="R67" s="181"/>
      <c r="S67" s="182"/>
      <c r="T67" s="182"/>
      <c r="U67" s="182"/>
      <c r="V67" s="182"/>
      <c r="W67" s="182"/>
      <c r="X67" s="182"/>
      <c r="Y67" s="183"/>
    </row>
    <row r="68" ht="31.5" customHeight="1" spans="1:26">
      <c r="A68" s="197">
        <f t="shared" si="4"/>
        <v>7</v>
      </c>
      <c r="B68" s="188"/>
      <c r="C68" s="188"/>
      <c r="D68" s="188"/>
      <c r="E68" s="188"/>
      <c r="F68" s="188"/>
      <c r="G68" s="188"/>
      <c r="H68" s="188"/>
      <c r="I68" s="188"/>
      <c r="J68" s="188"/>
      <c r="K68" s="188"/>
      <c r="L68" s="188"/>
      <c r="M68" s="188"/>
      <c r="N68" s="188"/>
      <c r="O68" s="188"/>
      <c r="P68" s="188"/>
      <c r="Q68" s="189"/>
      <c r="R68" s="187"/>
      <c r="S68" s="188"/>
      <c r="T68" s="188"/>
      <c r="U68" s="188"/>
      <c r="V68" s="188"/>
      <c r="W68" s="188"/>
      <c r="X68" s="188"/>
      <c r="Y68" s="189"/>
    </row>
    <row r="69" ht="31.5" customHeight="1" spans="1:26">
      <c r="A69" s="198"/>
      <c r="B69" s="42"/>
      <c r="C69" s="42"/>
      <c r="D69" s="42"/>
      <c r="E69" s="42"/>
      <c r="F69" s="42"/>
      <c r="G69" s="42"/>
      <c r="H69" s="42"/>
      <c r="I69" s="42"/>
      <c r="J69" s="42"/>
      <c r="K69" s="42"/>
      <c r="L69" s="42"/>
      <c r="M69" s="42"/>
      <c r="N69" s="42"/>
      <c r="O69" s="42"/>
      <c r="P69" s="42"/>
      <c r="Q69" s="42"/>
      <c r="R69" s="42"/>
      <c r="S69" s="42"/>
      <c r="T69" s="42"/>
      <c r="U69" s="42"/>
      <c r="V69" s="42"/>
      <c r="W69" s="42"/>
      <c r="X69" s="42"/>
      <c r="Y69" s="43"/>
    </row>
    <row r="70" ht="31.5" customHeight="1" spans="1:26">
      <c r="A70" s="199" t="s">
        <v>127</v>
      </c>
      <c r="B70" s="35"/>
      <c r="C70" s="35"/>
      <c r="D70" s="35"/>
      <c r="E70" s="35"/>
      <c r="F70" s="35"/>
      <c r="G70" s="36"/>
      <c r="H70" s="200"/>
      <c r="I70" s="200"/>
      <c r="J70" s="201"/>
      <c r="K70" s="201"/>
      <c r="L70" s="201"/>
      <c r="M70" s="201"/>
      <c r="N70" s="201"/>
      <c r="O70" s="201"/>
      <c r="P70" s="201"/>
      <c r="Q70" s="201"/>
      <c r="R70" s="201"/>
      <c r="S70" s="201"/>
      <c r="T70" s="201"/>
      <c r="U70" s="201"/>
      <c r="V70" s="201"/>
      <c r="W70" s="201"/>
      <c r="X70" s="201"/>
      <c r="Y70" s="201"/>
    </row>
    <row r="71" ht="132" spans="1:26">
      <c r="A71" s="202" t="s">
        <v>128</v>
      </c>
      <c r="B71" s="203" t="s">
        <v>129</v>
      </c>
      <c r="C71" s="203" t="s">
        <v>130</v>
      </c>
      <c r="D71" s="203" t="s">
        <v>131</v>
      </c>
      <c r="E71" s="203" t="s">
        <v>132</v>
      </c>
      <c r="F71" s="203" t="s">
        <v>133</v>
      </c>
      <c r="G71" s="204" t="s">
        <v>126</v>
      </c>
      <c r="H71" s="205" t="s">
        <v>134</v>
      </c>
      <c r="I71" s="206" t="s">
        <v>69</v>
      </c>
      <c r="J71" s="201"/>
      <c r="K71" s="201"/>
      <c r="L71" s="201"/>
      <c r="M71" s="201"/>
      <c r="N71" s="201"/>
      <c r="O71" s="201"/>
      <c r="P71" s="201"/>
      <c r="Q71" s="201"/>
      <c r="R71" s="201"/>
      <c r="S71" s="201"/>
      <c r="T71" s="201"/>
      <c r="U71" s="201"/>
      <c r="V71" s="201"/>
      <c r="W71" s="201"/>
      <c r="X71" s="201"/>
      <c r="Y71" s="201"/>
    </row>
    <row r="72" ht="31.5" customHeight="1" spans="1:26">
      <c r="A72" s="181"/>
      <c r="B72" s="182"/>
      <c r="C72" s="182"/>
      <c r="D72" s="182"/>
      <c r="E72" s="182"/>
      <c r="F72" s="182"/>
      <c r="G72" s="183"/>
      <c r="H72" s="207"/>
      <c r="I72" s="182"/>
      <c r="J72" s="201"/>
      <c r="K72" s="201"/>
      <c r="L72" s="201"/>
      <c r="M72" s="201"/>
      <c r="N72" s="201"/>
      <c r="O72" s="201"/>
      <c r="P72" s="201"/>
      <c r="Q72" s="201"/>
      <c r="R72" s="201"/>
      <c r="S72" s="201"/>
      <c r="T72" s="201"/>
      <c r="U72" s="201"/>
      <c r="V72" s="201"/>
      <c r="W72" s="201"/>
      <c r="X72" s="201"/>
      <c r="Y72" s="201"/>
      <c r="Z72" s="201"/>
    </row>
    <row r="73" ht="31.5" customHeight="1" spans="1:26">
      <c r="A73" s="181"/>
      <c r="B73" s="182"/>
      <c r="C73" s="182"/>
      <c r="D73" s="182"/>
      <c r="E73" s="182"/>
      <c r="F73" s="182"/>
      <c r="G73" s="183"/>
      <c r="H73" s="207"/>
      <c r="I73" s="182"/>
      <c r="J73" s="201"/>
      <c r="K73" s="201"/>
      <c r="L73" s="201"/>
      <c r="M73" s="201"/>
      <c r="N73" s="201"/>
      <c r="O73" s="201"/>
      <c r="P73" s="201"/>
      <c r="Q73" s="201"/>
      <c r="R73" s="201"/>
      <c r="S73" s="201"/>
      <c r="T73" s="201"/>
      <c r="U73" s="201"/>
      <c r="V73" s="201"/>
      <c r="W73" s="201"/>
      <c r="X73" s="201"/>
      <c r="Y73" s="201"/>
      <c r="Z73" s="201"/>
    </row>
    <row r="74" ht="31.5" customHeight="1" spans="1:26">
      <c r="A74" s="181"/>
      <c r="B74" s="182"/>
      <c r="C74" s="182"/>
      <c r="D74" s="182"/>
      <c r="E74" s="182"/>
      <c r="F74" s="182"/>
      <c r="G74" s="183"/>
      <c r="H74" s="207"/>
      <c r="I74" s="182"/>
      <c r="J74" s="201"/>
      <c r="K74" s="201"/>
      <c r="L74" s="201"/>
      <c r="M74" s="201"/>
      <c r="N74" s="201"/>
      <c r="O74" s="201"/>
      <c r="P74" s="201"/>
      <c r="Q74" s="201"/>
      <c r="R74" s="201"/>
      <c r="S74" s="201"/>
      <c r="T74" s="201"/>
      <c r="U74" s="201"/>
      <c r="V74" s="201"/>
      <c r="W74" s="201"/>
      <c r="X74" s="201"/>
      <c r="Y74" s="201"/>
      <c r="Z74" s="201"/>
    </row>
    <row r="75" ht="31.5" customHeight="1" spans="1:26">
      <c r="A75" s="181"/>
      <c r="B75" s="196"/>
      <c r="C75" s="182"/>
      <c r="D75" s="182"/>
      <c r="E75" s="182"/>
      <c r="F75" s="182"/>
      <c r="G75" s="183"/>
      <c r="H75" s="207"/>
      <c r="I75" s="182"/>
      <c r="J75" s="201"/>
      <c r="K75" s="201"/>
      <c r="L75" s="201"/>
      <c r="M75" s="201"/>
      <c r="N75" s="201"/>
      <c r="O75" s="201"/>
      <c r="P75" s="201"/>
      <c r="Q75" s="201"/>
      <c r="R75" s="201"/>
      <c r="S75" s="201"/>
      <c r="T75" s="201"/>
      <c r="U75" s="201"/>
      <c r="V75" s="201"/>
      <c r="W75" s="201"/>
      <c r="X75" s="201"/>
      <c r="Y75" s="201"/>
      <c r="Z75" s="201"/>
    </row>
    <row r="76" ht="31.5" customHeight="1" spans="1:26">
      <c r="A76" s="181"/>
      <c r="B76" s="182"/>
      <c r="C76" s="182"/>
      <c r="D76" s="182"/>
      <c r="E76" s="182"/>
      <c r="F76" s="182"/>
      <c r="G76" s="183"/>
      <c r="H76" s="207"/>
      <c r="I76" s="182"/>
      <c r="J76" s="201"/>
      <c r="K76" s="201"/>
      <c r="L76" s="201"/>
      <c r="M76" s="201"/>
      <c r="N76" s="201"/>
      <c r="O76" s="201"/>
      <c r="P76" s="201"/>
      <c r="Q76" s="201"/>
      <c r="R76" s="201"/>
      <c r="S76" s="201"/>
      <c r="T76" s="201"/>
      <c r="U76" s="201"/>
      <c r="V76" s="201"/>
      <c r="W76" s="201"/>
      <c r="X76" s="201"/>
      <c r="Y76" s="201"/>
      <c r="Z76" s="201"/>
    </row>
    <row r="77" ht="31.5" customHeight="1" spans="1:26">
      <c r="A77" s="181"/>
      <c r="B77" s="182"/>
      <c r="C77" s="182"/>
      <c r="D77" s="182"/>
      <c r="E77" s="182"/>
      <c r="F77" s="182"/>
      <c r="G77" s="183"/>
      <c r="H77" s="207"/>
      <c r="I77" s="182"/>
      <c r="J77" s="201"/>
      <c r="K77" s="201"/>
      <c r="L77" s="201"/>
      <c r="M77" s="201"/>
      <c r="N77" s="201"/>
      <c r="O77" s="201"/>
      <c r="P77" s="201"/>
      <c r="Q77" s="201"/>
      <c r="R77" s="201"/>
      <c r="S77" s="201"/>
      <c r="T77" s="201"/>
      <c r="U77" s="201"/>
      <c r="V77" s="201"/>
      <c r="W77" s="201"/>
      <c r="X77" s="201"/>
      <c r="Y77" s="201"/>
      <c r="Z77" s="201"/>
    </row>
    <row r="78" ht="31.5" customHeight="1" spans="1:26">
      <c r="A78" s="187"/>
      <c r="B78" s="188"/>
      <c r="C78" s="188"/>
      <c r="D78" s="188"/>
      <c r="E78" s="188"/>
      <c r="F78" s="188"/>
      <c r="G78" s="189"/>
      <c r="H78" s="207"/>
      <c r="I78" s="182"/>
      <c r="J78" s="201"/>
      <c r="K78" s="201"/>
      <c r="L78" s="201"/>
      <c r="M78" s="201"/>
      <c r="N78" s="201"/>
      <c r="O78" s="201"/>
      <c r="P78" s="201"/>
      <c r="Q78" s="201"/>
      <c r="R78" s="201"/>
      <c r="S78" s="201"/>
      <c r="T78" s="201"/>
      <c r="U78" s="201"/>
      <c r="V78" s="201"/>
      <c r="W78" s="201"/>
      <c r="X78" s="201"/>
      <c r="Y78" s="201"/>
      <c r="Z78" s="201"/>
    </row>
    <row r="79" ht="31.5" customHeight="1" spans="1:26">
      <c r="A79" s="208" t="s">
        <v>135</v>
      </c>
      <c r="B79" s="209"/>
      <c r="C79" s="209"/>
      <c r="D79" s="209"/>
      <c r="E79" s="209"/>
      <c r="F79" s="209"/>
      <c r="G79" s="209"/>
      <c r="H79" s="107"/>
      <c r="I79" s="107"/>
      <c r="J79" s="107"/>
      <c r="K79" s="107"/>
      <c r="L79" s="107"/>
      <c r="M79" s="107"/>
      <c r="N79" s="108"/>
      <c r="O79" s="201"/>
      <c r="P79" s="201"/>
      <c r="Q79" s="201"/>
      <c r="R79" s="201"/>
      <c r="S79" s="201"/>
      <c r="T79" s="201"/>
      <c r="U79" s="201"/>
      <c r="V79" s="201"/>
      <c r="W79" s="201"/>
      <c r="X79" s="201"/>
      <c r="Y79" s="201"/>
      <c r="Z79" s="201"/>
    </row>
    <row r="80" ht="138.75" customHeight="1" spans="1:26">
      <c r="A80" s="57" t="s">
        <v>136</v>
      </c>
      <c r="B80" s="54"/>
      <c r="C80" s="54"/>
      <c r="D80" s="54"/>
      <c r="E80" s="54"/>
      <c r="F80" s="54"/>
      <c r="G80" s="54"/>
      <c r="H80" s="54"/>
      <c r="I80" s="54"/>
      <c r="J80" s="54"/>
      <c r="K80" s="54"/>
      <c r="L80" s="54"/>
      <c r="M80" s="54"/>
      <c r="N80" s="55"/>
      <c r="O80" s="201"/>
      <c r="P80" s="201"/>
      <c r="Q80" s="201"/>
      <c r="R80" s="201"/>
      <c r="S80" s="201"/>
      <c r="T80" s="201"/>
      <c r="U80" s="201"/>
      <c r="V80" s="201"/>
      <c r="W80" s="201"/>
      <c r="X80" s="201"/>
      <c r="Y80" s="201"/>
      <c r="Z80" s="201"/>
    </row>
    <row r="81" ht="86.45" customHeight="1" spans="1:26">
      <c r="A81" s="210" t="s">
        <v>137</v>
      </c>
      <c r="B81" s="210" t="s">
        <v>138</v>
      </c>
      <c r="C81" s="211" t="s">
        <v>139</v>
      </c>
      <c r="D81" s="210" t="s">
        <v>140</v>
      </c>
      <c r="E81" s="210" t="s">
        <v>141</v>
      </c>
      <c r="F81" s="212"/>
      <c r="G81" s="212"/>
      <c r="H81" s="201"/>
      <c r="I81" s="201"/>
      <c r="J81" s="201"/>
      <c r="K81" s="201"/>
      <c r="L81" s="201"/>
      <c r="M81" s="201"/>
      <c r="N81" s="201"/>
      <c r="O81" s="201"/>
      <c r="P81" s="201"/>
      <c r="Q81" s="201"/>
      <c r="R81" s="201"/>
      <c r="S81" s="201"/>
      <c r="T81" s="201"/>
      <c r="U81" s="201"/>
      <c r="V81" s="201"/>
      <c r="W81" s="201"/>
      <c r="X81" s="201"/>
      <c r="Y81" s="201"/>
      <c r="Z81" s="201"/>
    </row>
    <row r="82" ht="19.5" customHeight="1" spans="1:26">
      <c r="A82" s="196" t="s">
        <v>142</v>
      </c>
      <c r="B82" s="138"/>
      <c r="C82" s="115"/>
      <c r="D82" s="182"/>
      <c r="E82" s="196"/>
      <c r="F82" s="212"/>
      <c r="G82" s="212"/>
      <c r="H82" s="201"/>
      <c r="I82" s="201"/>
      <c r="J82" s="201"/>
      <c r="K82" s="201"/>
      <c r="L82" s="201"/>
      <c r="M82" s="201"/>
      <c r="N82" s="201"/>
      <c r="O82" s="201"/>
      <c r="P82" s="201"/>
      <c r="Q82" s="201"/>
      <c r="R82" s="201"/>
      <c r="S82" s="201"/>
      <c r="T82" s="201"/>
      <c r="U82" s="201"/>
      <c r="V82" s="201"/>
      <c r="W82" s="201"/>
      <c r="X82" s="201"/>
      <c r="Y82" s="201"/>
      <c r="Z82" s="201"/>
    </row>
    <row r="83" ht="19.5" customHeight="1" spans="1:26">
      <c r="A83" s="196" t="s">
        <v>143</v>
      </c>
      <c r="B83" s="138"/>
      <c r="C83" s="115"/>
      <c r="D83" s="182"/>
      <c r="E83" s="196"/>
      <c r="F83" s="212"/>
      <c r="G83" s="212"/>
      <c r="H83" s="201"/>
      <c r="I83" s="201"/>
      <c r="J83" s="201"/>
      <c r="K83" s="201"/>
      <c r="L83" s="201"/>
      <c r="M83" s="201"/>
      <c r="N83" s="201"/>
      <c r="O83" s="201"/>
      <c r="P83" s="201"/>
      <c r="Q83" s="201"/>
      <c r="R83" s="201"/>
      <c r="S83" s="201"/>
      <c r="T83" s="201"/>
      <c r="U83" s="201"/>
      <c r="V83" s="201"/>
      <c r="W83" s="201"/>
      <c r="X83" s="201"/>
      <c r="Y83" s="201"/>
      <c r="Z83" s="201"/>
    </row>
    <row r="84" ht="19.5" customHeight="1" spans="1:26">
      <c r="A84" s="196" t="s">
        <v>142</v>
      </c>
      <c r="B84" s="138"/>
      <c r="C84" s="115"/>
      <c r="D84" s="182"/>
      <c r="E84" s="196"/>
      <c r="F84" s="212"/>
      <c r="G84" s="212"/>
      <c r="H84" s="201"/>
      <c r="I84" s="201"/>
      <c r="J84" s="201"/>
      <c r="K84" s="201"/>
      <c r="L84" s="201"/>
      <c r="M84" s="201"/>
      <c r="N84" s="201"/>
      <c r="O84" s="201"/>
      <c r="P84" s="201"/>
      <c r="Q84" s="201"/>
      <c r="R84" s="201"/>
      <c r="S84" s="201"/>
      <c r="T84" s="201"/>
      <c r="U84" s="201"/>
      <c r="V84" s="201"/>
      <c r="W84" s="201"/>
      <c r="X84" s="201"/>
      <c r="Y84" s="201"/>
      <c r="Z84" s="201"/>
    </row>
    <row r="85" ht="19.5" customHeight="1" spans="1:26">
      <c r="A85" s="196" t="s">
        <v>144</v>
      </c>
      <c r="B85" s="138"/>
      <c r="C85" s="115"/>
      <c r="D85" s="182"/>
      <c r="E85" s="196"/>
      <c r="F85" s="212"/>
      <c r="G85" s="212"/>
      <c r="H85" s="201"/>
      <c r="I85" s="201"/>
      <c r="J85" s="201"/>
      <c r="K85" s="201"/>
      <c r="L85" s="201"/>
      <c r="M85" s="201"/>
      <c r="N85" s="201"/>
      <c r="O85" s="201"/>
      <c r="P85" s="201"/>
      <c r="Q85" s="201"/>
      <c r="R85" s="201"/>
      <c r="S85" s="201"/>
      <c r="T85" s="201"/>
      <c r="U85" s="201"/>
      <c r="V85" s="201"/>
      <c r="W85" s="201"/>
      <c r="X85" s="201"/>
      <c r="Y85" s="201"/>
      <c r="Z85" s="201"/>
    </row>
    <row r="86" ht="19.5" customHeight="1" spans="1:26">
      <c r="A86" s="196" t="s">
        <v>145</v>
      </c>
      <c r="B86" s="138"/>
      <c r="C86" s="115"/>
      <c r="D86" s="182"/>
      <c r="E86" s="196"/>
      <c r="F86" s="212"/>
      <c r="G86" s="212"/>
      <c r="H86" s="201"/>
      <c r="I86" s="201"/>
      <c r="J86" s="201"/>
      <c r="K86" s="201"/>
      <c r="L86" s="201"/>
      <c r="M86" s="201"/>
      <c r="N86" s="201"/>
      <c r="O86" s="201"/>
      <c r="P86" s="201"/>
      <c r="Q86" s="201"/>
      <c r="R86" s="201"/>
      <c r="S86" s="201"/>
      <c r="T86" s="201"/>
      <c r="U86" s="201"/>
      <c r="V86" s="201"/>
      <c r="W86" s="201"/>
      <c r="X86" s="201"/>
      <c r="Y86" s="201"/>
      <c r="Z86" s="201"/>
    </row>
    <row r="87" ht="19.5" customHeight="1" spans="1:26">
      <c r="A87" s="196" t="s">
        <v>142</v>
      </c>
      <c r="B87" s="138"/>
      <c r="C87" s="115"/>
      <c r="D87" s="182"/>
      <c r="E87" s="196"/>
      <c r="F87" s="212"/>
      <c r="G87" s="212"/>
      <c r="H87" s="201"/>
      <c r="I87" s="201"/>
      <c r="J87" s="201"/>
      <c r="K87" s="201"/>
      <c r="L87" s="201"/>
      <c r="M87" s="201"/>
      <c r="N87" s="201"/>
      <c r="O87" s="201"/>
      <c r="P87" s="201"/>
      <c r="Q87" s="201"/>
      <c r="R87" s="201"/>
      <c r="S87" s="201"/>
      <c r="T87" s="201"/>
      <c r="U87" s="201"/>
      <c r="V87" s="201"/>
      <c r="W87" s="201"/>
      <c r="X87" s="201"/>
      <c r="Y87" s="201"/>
      <c r="Z87" s="201"/>
    </row>
    <row r="88" ht="19.5" customHeight="1" spans="1:26">
      <c r="A88" s="196" t="s">
        <v>142</v>
      </c>
      <c r="B88" s="138"/>
      <c r="C88" s="115"/>
      <c r="D88" s="182"/>
      <c r="E88" s="196"/>
      <c r="F88" s="212"/>
      <c r="G88" s="212"/>
      <c r="H88" s="201"/>
      <c r="I88" s="201"/>
      <c r="J88" s="201"/>
      <c r="K88" s="201"/>
      <c r="L88" s="201"/>
      <c r="M88" s="201"/>
      <c r="N88" s="201"/>
      <c r="O88" s="201"/>
      <c r="P88" s="201"/>
      <c r="Q88" s="201"/>
      <c r="R88" s="201"/>
      <c r="S88" s="201"/>
      <c r="T88" s="201"/>
      <c r="U88" s="201"/>
      <c r="V88" s="201"/>
      <c r="W88" s="201"/>
      <c r="X88" s="201"/>
      <c r="Y88" s="201"/>
      <c r="Z88" s="201"/>
    </row>
    <row r="89" ht="19.5" customHeight="1" spans="1:26">
      <c r="A89" s="196" t="s">
        <v>142</v>
      </c>
      <c r="B89" s="138"/>
      <c r="C89" s="115"/>
      <c r="D89" s="182"/>
      <c r="E89" s="196"/>
      <c r="F89" s="212"/>
      <c r="G89" s="212"/>
      <c r="H89" s="201"/>
      <c r="I89" s="201"/>
      <c r="J89" s="201"/>
      <c r="K89" s="201"/>
      <c r="L89" s="201"/>
      <c r="M89" s="201"/>
      <c r="N89" s="201"/>
      <c r="O89" s="201"/>
      <c r="P89" s="201"/>
      <c r="Q89" s="201"/>
      <c r="R89" s="201"/>
      <c r="S89" s="201"/>
      <c r="T89" s="201"/>
      <c r="U89" s="201"/>
      <c r="V89" s="201"/>
      <c r="W89" s="201"/>
      <c r="X89" s="201"/>
      <c r="Y89" s="201"/>
      <c r="Z89" s="201"/>
    </row>
    <row r="90" ht="27" customHeight="1" spans="1:26">
      <c r="A90" s="213" t="s">
        <v>146</v>
      </c>
      <c r="B90" s="107"/>
      <c r="C90" s="107"/>
      <c r="D90" s="107"/>
      <c r="E90" s="107"/>
      <c r="F90" s="107"/>
      <c r="G90" s="107"/>
      <c r="H90" s="107"/>
      <c r="I90" s="107"/>
      <c r="J90" s="107"/>
      <c r="K90" s="107"/>
      <c r="L90" s="107"/>
      <c r="M90" s="107"/>
      <c r="N90" s="108"/>
      <c r="O90" s="109"/>
      <c r="P90" s="109"/>
      <c r="Q90" s="109"/>
      <c r="R90" s="109"/>
      <c r="S90" s="109"/>
      <c r="T90" s="109"/>
      <c r="U90" s="109"/>
      <c r="V90" s="109"/>
      <c r="W90" s="109"/>
      <c r="X90" s="109"/>
      <c r="Y90" s="109"/>
      <c r="Z90" s="109"/>
    </row>
    <row r="91" ht="130.9" customHeight="1" spans="1:26">
      <c r="A91" s="214" t="s">
        <v>147</v>
      </c>
      <c r="B91" s="54"/>
      <c r="C91" s="54"/>
      <c r="D91" s="54"/>
      <c r="E91" s="54"/>
      <c r="F91" s="54"/>
      <c r="G91" s="54"/>
      <c r="H91" s="54"/>
      <c r="I91" s="54"/>
      <c r="J91" s="54"/>
      <c r="K91" s="54"/>
      <c r="L91" s="54"/>
      <c r="M91" s="54"/>
      <c r="N91" s="55"/>
      <c r="O91" s="109"/>
      <c r="P91" s="109"/>
      <c r="Q91" s="109"/>
      <c r="R91" s="109"/>
      <c r="S91" s="109"/>
      <c r="T91" s="109"/>
      <c r="U91" s="109"/>
      <c r="V91" s="109"/>
      <c r="W91" s="109"/>
      <c r="X91" s="109"/>
      <c r="Y91" s="109"/>
      <c r="Z91" s="109"/>
    </row>
    <row r="92" ht="64.5" customHeight="1" spans="1:26">
      <c r="A92" s="215"/>
      <c r="B92" s="216"/>
      <c r="C92" s="216"/>
      <c r="D92" s="216"/>
      <c r="E92" s="216"/>
      <c r="F92" s="216"/>
      <c r="G92" s="216"/>
      <c r="H92" s="216"/>
      <c r="I92" s="216"/>
      <c r="J92" s="216"/>
      <c r="K92" s="216"/>
      <c r="L92" s="216"/>
      <c r="M92" s="216"/>
      <c r="N92" s="217"/>
      <c r="O92" s="109"/>
      <c r="P92" s="109"/>
      <c r="Q92" s="109"/>
      <c r="R92" s="109"/>
      <c r="S92" s="109"/>
      <c r="T92" s="109"/>
      <c r="U92" s="109"/>
      <c r="V92" s="109"/>
      <c r="W92" s="109"/>
      <c r="X92" s="109"/>
      <c r="Y92" s="109"/>
      <c r="Z92" s="109"/>
    </row>
    <row r="93" ht="54" customHeight="1" spans="1:26">
      <c r="A93" s="106" t="s">
        <v>148</v>
      </c>
      <c r="B93" s="107"/>
      <c r="C93" s="107"/>
      <c r="D93" s="107"/>
      <c r="E93" s="107"/>
      <c r="F93" s="107"/>
      <c r="G93" s="107"/>
      <c r="H93" s="107"/>
      <c r="I93" s="107"/>
      <c r="J93" s="107"/>
      <c r="K93" s="107"/>
      <c r="L93" s="107"/>
      <c r="M93" s="107"/>
      <c r="N93" s="108"/>
      <c r="O93" s="109"/>
      <c r="P93" s="109"/>
      <c r="Q93" s="109"/>
      <c r="R93" s="109"/>
      <c r="S93" s="109"/>
      <c r="T93" s="109"/>
      <c r="U93" s="109"/>
      <c r="V93" s="109"/>
      <c r="W93" s="109"/>
      <c r="X93" s="109"/>
      <c r="Y93" s="109"/>
      <c r="Z93" s="109"/>
    </row>
    <row r="94" ht="88.9" customHeight="1" spans="1:26">
      <c r="A94" s="218"/>
      <c r="B94" s="219"/>
      <c r="C94" s="219"/>
      <c r="D94" s="219"/>
      <c r="E94" s="219"/>
      <c r="F94" s="219"/>
      <c r="G94" s="219"/>
      <c r="H94" s="219"/>
      <c r="I94" s="219"/>
      <c r="J94" s="219"/>
      <c r="K94" s="219"/>
      <c r="L94" s="219"/>
      <c r="M94" s="219"/>
      <c r="N94" s="220"/>
      <c r="O94" s="109"/>
      <c r="P94" s="109"/>
      <c r="Q94" s="109"/>
      <c r="R94" s="109"/>
      <c r="S94" s="109"/>
      <c r="T94" s="109"/>
      <c r="U94" s="109"/>
      <c r="V94" s="109"/>
      <c r="W94" s="109"/>
      <c r="X94" s="109"/>
      <c r="Y94" s="109"/>
      <c r="Z94" s="109"/>
    </row>
    <row r="95" ht="68.45" customHeight="1" spans="1:26">
      <c r="A95" s="221"/>
      <c r="B95" s="54"/>
      <c r="C95" s="54"/>
      <c r="D95" s="54"/>
      <c r="E95" s="54"/>
      <c r="F95" s="54"/>
      <c r="G95" s="54"/>
      <c r="H95" s="54"/>
      <c r="I95" s="54"/>
      <c r="J95" s="54"/>
      <c r="K95" s="54"/>
      <c r="L95" s="54"/>
      <c r="M95" s="54"/>
      <c r="N95" s="55"/>
      <c r="O95" s="109"/>
      <c r="P95" s="109"/>
      <c r="Q95" s="109"/>
      <c r="R95" s="109"/>
      <c r="S95" s="109"/>
      <c r="T95" s="109"/>
      <c r="U95" s="109"/>
      <c r="V95" s="109"/>
      <c r="W95" s="109"/>
      <c r="X95" s="109"/>
      <c r="Y95" s="109"/>
      <c r="Z95" s="109"/>
    </row>
    <row r="96" ht="44.25" customHeight="1" spans="1:26">
      <c r="A96" s="106" t="s">
        <v>149</v>
      </c>
      <c r="B96" s="45"/>
      <c r="C96" s="45"/>
      <c r="D96" s="45"/>
      <c r="E96" s="45"/>
      <c r="F96" s="45"/>
      <c r="G96" s="45"/>
      <c r="H96" s="45"/>
      <c r="I96" s="45"/>
      <c r="J96" s="45"/>
      <c r="K96" s="45"/>
      <c r="L96" s="45"/>
      <c r="M96" s="45"/>
      <c r="N96" s="46"/>
      <c r="O96" s="109"/>
      <c r="P96" s="109"/>
      <c r="Q96" s="109"/>
      <c r="R96" s="109"/>
      <c r="S96" s="109"/>
      <c r="T96" s="109"/>
      <c r="U96" s="109"/>
      <c r="V96" s="109"/>
      <c r="W96" s="109"/>
      <c r="X96" s="109"/>
      <c r="Y96" s="109"/>
      <c r="Z96" s="109"/>
    </row>
    <row r="97" ht="17.25" spans="1:26">
      <c r="A97" s="222" t="s">
        <v>150</v>
      </c>
      <c r="B97" s="54"/>
      <c r="C97" s="54"/>
      <c r="D97" s="54"/>
      <c r="E97" s="54"/>
      <c r="F97" s="54"/>
      <c r="G97" s="54"/>
      <c r="H97" s="54"/>
      <c r="I97" s="54"/>
      <c r="J97" s="54"/>
      <c r="K97" s="54"/>
      <c r="L97" s="54"/>
      <c r="M97" s="54"/>
      <c r="N97" s="55"/>
      <c r="O97" s="109"/>
      <c r="P97" s="109"/>
      <c r="Q97" s="109"/>
      <c r="R97" s="109"/>
      <c r="S97" s="109"/>
      <c r="T97" s="109"/>
      <c r="U97" s="109"/>
      <c r="V97" s="109"/>
      <c r="W97" s="109"/>
      <c r="X97" s="109"/>
      <c r="Y97" s="109"/>
      <c r="Z97" s="109"/>
    </row>
    <row r="98" ht="49.5" customHeight="1" spans="1:26">
      <c r="A98" s="223" t="s">
        <v>151</v>
      </c>
      <c r="B98" s="54"/>
      <c r="C98" s="54"/>
      <c r="D98" s="54"/>
      <c r="E98" s="54"/>
      <c r="F98" s="54"/>
      <c r="G98" s="54"/>
      <c r="H98" s="54"/>
      <c r="I98" s="54"/>
      <c r="J98" s="54"/>
      <c r="K98" s="54"/>
      <c r="L98" s="54"/>
      <c r="M98" s="54"/>
      <c r="N98" s="55"/>
      <c r="O98" s="109"/>
      <c r="P98" s="109"/>
      <c r="Q98" s="109"/>
      <c r="R98" s="109"/>
      <c r="S98" s="109"/>
      <c r="T98" s="109"/>
      <c r="U98" s="109"/>
      <c r="V98" s="109"/>
      <c r="W98" s="109"/>
      <c r="X98" s="109"/>
      <c r="Y98" s="109"/>
      <c r="Z98" s="109"/>
    </row>
    <row r="99" ht="17.25" spans="1:26">
      <c r="A99" s="222" t="s">
        <v>152</v>
      </c>
      <c r="B99" s="54"/>
      <c r="C99" s="54"/>
      <c r="D99" s="54"/>
      <c r="E99" s="54"/>
      <c r="F99" s="54"/>
      <c r="G99" s="54"/>
      <c r="H99" s="54"/>
      <c r="I99" s="54"/>
      <c r="J99" s="54"/>
      <c r="K99" s="54"/>
      <c r="L99" s="54"/>
      <c r="M99" s="54"/>
      <c r="N99" s="55"/>
      <c r="O99" s="109"/>
      <c r="P99" s="109"/>
      <c r="Q99" s="109"/>
      <c r="R99" s="109"/>
      <c r="S99" s="109"/>
      <c r="T99" s="109"/>
      <c r="U99" s="109"/>
      <c r="V99" s="109"/>
      <c r="W99" s="109"/>
      <c r="X99" s="109"/>
      <c r="Y99" s="109"/>
      <c r="Z99" s="109"/>
    </row>
    <row r="100" ht="49.5" customHeight="1" spans="1:26">
      <c r="A100" s="223" t="s">
        <v>151</v>
      </c>
      <c r="B100" s="54"/>
      <c r="C100" s="54"/>
      <c r="D100" s="54"/>
      <c r="E100" s="54"/>
      <c r="F100" s="54"/>
      <c r="G100" s="54"/>
      <c r="H100" s="54"/>
      <c r="I100" s="54"/>
      <c r="J100" s="54"/>
      <c r="K100" s="54"/>
      <c r="L100" s="54"/>
      <c r="M100" s="54"/>
      <c r="N100" s="55"/>
      <c r="O100" s="109"/>
      <c r="P100" s="109"/>
      <c r="Q100" s="109"/>
      <c r="R100" s="109"/>
      <c r="S100" s="109"/>
      <c r="T100" s="109"/>
      <c r="U100" s="109"/>
      <c r="V100" s="109"/>
      <c r="W100" s="109"/>
      <c r="X100" s="109"/>
      <c r="Y100" s="109"/>
      <c r="Z100" s="109"/>
    </row>
    <row r="101" ht="21" customHeight="1" spans="1:26">
      <c r="A101" s="106" t="s">
        <v>153</v>
      </c>
      <c r="B101" s="45"/>
      <c r="C101" s="45"/>
      <c r="D101" s="45"/>
      <c r="E101" s="45"/>
      <c r="F101" s="45"/>
      <c r="G101" s="45"/>
      <c r="H101" s="45"/>
      <c r="I101" s="45"/>
      <c r="J101" s="45"/>
      <c r="K101" s="45"/>
      <c r="L101" s="45"/>
      <c r="M101" s="45"/>
      <c r="N101" s="46"/>
      <c r="O101" s="109"/>
      <c r="P101" s="109"/>
      <c r="Q101" s="109"/>
      <c r="R101" s="109"/>
      <c r="S101" s="109"/>
      <c r="T101" s="109"/>
      <c r="U101" s="109"/>
      <c r="V101" s="109"/>
      <c r="W101" s="109"/>
      <c r="X101" s="109"/>
      <c r="Y101" s="109"/>
      <c r="Z101" s="109"/>
    </row>
    <row r="102" ht="17.25" spans="1:26">
      <c r="A102" s="222" t="s">
        <v>154</v>
      </c>
      <c r="B102" s="54"/>
      <c r="C102" s="54"/>
      <c r="D102" s="54"/>
      <c r="E102" s="54"/>
      <c r="F102" s="54"/>
      <c r="G102" s="54"/>
      <c r="H102" s="54"/>
      <c r="I102" s="54"/>
      <c r="J102" s="54"/>
      <c r="K102" s="54"/>
      <c r="L102" s="54"/>
      <c r="M102" s="54"/>
      <c r="N102" s="55"/>
      <c r="O102" s="109"/>
      <c r="P102" s="109"/>
      <c r="Q102" s="109"/>
      <c r="R102" s="109"/>
      <c r="S102" s="109"/>
      <c r="T102" s="109"/>
      <c r="U102" s="109"/>
      <c r="V102" s="109"/>
      <c r="W102" s="109"/>
      <c r="X102" s="109"/>
      <c r="Y102" s="109"/>
      <c r="Z102" s="109"/>
    </row>
    <row r="103" ht="49.5" customHeight="1" spans="1:26">
      <c r="A103" s="221"/>
      <c r="B103" s="54"/>
      <c r="C103" s="54"/>
      <c r="D103" s="54"/>
      <c r="E103" s="54"/>
      <c r="F103" s="54"/>
      <c r="G103" s="54"/>
      <c r="H103" s="54"/>
      <c r="I103" s="54"/>
      <c r="J103" s="54"/>
      <c r="K103" s="54"/>
      <c r="L103" s="54"/>
      <c r="M103" s="54"/>
      <c r="N103" s="55"/>
      <c r="O103" s="109"/>
      <c r="P103" s="109"/>
      <c r="Q103" s="109"/>
      <c r="R103" s="109"/>
      <c r="S103" s="109"/>
      <c r="T103" s="109"/>
      <c r="U103" s="109"/>
      <c r="V103" s="109"/>
      <c r="W103" s="109"/>
      <c r="X103" s="109"/>
      <c r="Y103" s="109"/>
      <c r="Z103" s="109"/>
    </row>
    <row r="104" ht="32.45" customHeight="1" spans="1:26">
      <c r="A104" s="224" t="s">
        <v>155</v>
      </c>
      <c r="B104" s="54"/>
      <c r="C104" s="54"/>
      <c r="D104" s="54"/>
      <c r="E104" s="54"/>
      <c r="F104" s="54"/>
      <c r="G104" s="54"/>
      <c r="H104" s="54"/>
      <c r="I104" s="54"/>
      <c r="J104" s="54"/>
      <c r="K104" s="54"/>
      <c r="L104" s="54"/>
      <c r="M104" s="54"/>
      <c r="N104" s="55"/>
      <c r="O104" s="109"/>
      <c r="P104" s="109"/>
      <c r="Q104" s="109"/>
      <c r="R104" s="109"/>
      <c r="S104" s="109"/>
      <c r="T104" s="109"/>
      <c r="U104" s="109"/>
      <c r="V104" s="109"/>
      <c r="W104" s="109"/>
      <c r="X104" s="109"/>
      <c r="Y104" s="109"/>
      <c r="Z104" s="109"/>
    </row>
    <row r="105" ht="12.75" customHeight="1" spans="1:26">
      <c r="A105" s="225"/>
      <c r="B105" s="35"/>
      <c r="C105" s="35"/>
      <c r="D105" s="35"/>
      <c r="E105" s="35"/>
      <c r="F105" s="35"/>
      <c r="G105" s="35"/>
      <c r="H105" s="35"/>
      <c r="I105" s="35"/>
      <c r="J105" s="35"/>
      <c r="K105" s="35"/>
      <c r="L105" s="35"/>
      <c r="M105" s="35"/>
      <c r="N105" s="36"/>
      <c r="O105" s="109"/>
      <c r="P105" s="109"/>
      <c r="Q105" s="109"/>
      <c r="R105" s="109"/>
      <c r="S105" s="109"/>
      <c r="T105" s="109"/>
      <c r="U105" s="109"/>
      <c r="V105" s="109"/>
      <c r="W105" s="109"/>
      <c r="X105" s="109"/>
      <c r="Y105" s="109"/>
      <c r="Z105" s="109"/>
    </row>
    <row r="106" ht="12.75" customHeight="1" spans="1:26">
      <c r="A106" s="37"/>
      <c r="N106" s="39"/>
      <c r="O106" s="109"/>
      <c r="P106" s="109"/>
      <c r="Q106" s="109"/>
      <c r="R106" s="109"/>
      <c r="S106" s="109"/>
      <c r="T106" s="109"/>
      <c r="U106" s="109"/>
      <c r="V106" s="109"/>
      <c r="W106" s="109"/>
      <c r="X106" s="109"/>
      <c r="Y106" s="109"/>
      <c r="Z106" s="109"/>
    </row>
    <row r="107" ht="12.75" customHeight="1" spans="1:26">
      <c r="A107" s="37"/>
      <c r="N107" s="39"/>
      <c r="O107" s="109"/>
      <c r="P107" s="109"/>
      <c r="Q107" s="109"/>
      <c r="R107" s="109"/>
      <c r="S107" s="109"/>
      <c r="T107" s="109"/>
      <c r="U107" s="109"/>
      <c r="V107" s="109"/>
      <c r="W107" s="109"/>
      <c r="X107" s="109"/>
      <c r="Y107" s="109"/>
      <c r="Z107" s="109"/>
    </row>
    <row r="108" ht="12.75" customHeight="1" spans="1:26">
      <c r="A108" s="41"/>
      <c r="B108" s="42"/>
      <c r="C108" s="42"/>
      <c r="D108" s="42"/>
      <c r="E108" s="42"/>
      <c r="F108" s="42"/>
      <c r="G108" s="42"/>
      <c r="H108" s="42"/>
      <c r="I108" s="42"/>
      <c r="J108" s="42"/>
      <c r="K108" s="42"/>
      <c r="L108" s="42"/>
      <c r="M108" s="42"/>
      <c r="N108" s="43"/>
      <c r="O108" s="109"/>
      <c r="P108" s="109"/>
      <c r="Q108" s="109"/>
      <c r="R108" s="109"/>
      <c r="S108" s="109"/>
      <c r="T108" s="109"/>
      <c r="U108" s="109"/>
      <c r="V108" s="109"/>
      <c r="W108" s="109"/>
      <c r="X108" s="109"/>
      <c r="Y108" s="109"/>
      <c r="Z108" s="109"/>
    </row>
    <row r="109" ht="27" customHeight="1" spans="1:26">
      <c r="A109" s="130" t="s">
        <v>156</v>
      </c>
      <c r="B109" s="45"/>
      <c r="C109" s="45"/>
      <c r="D109" s="45"/>
      <c r="E109" s="45"/>
      <c r="F109" s="45"/>
      <c r="G109" s="45"/>
      <c r="H109" s="45"/>
      <c r="I109" s="45"/>
      <c r="J109" s="45"/>
      <c r="K109" s="45"/>
      <c r="L109" s="45"/>
      <c r="M109" s="45"/>
      <c r="N109" s="46"/>
      <c r="O109" s="109"/>
      <c r="P109" s="109"/>
      <c r="Q109" s="109"/>
      <c r="R109" s="109"/>
      <c r="S109" s="109"/>
      <c r="T109" s="109"/>
      <c r="U109" s="109"/>
      <c r="V109" s="109"/>
      <c r="W109" s="109"/>
      <c r="X109" s="109"/>
      <c r="Y109" s="109"/>
      <c r="Z109" s="109"/>
    </row>
    <row r="110" ht="12.75" customHeight="1" spans="1:26">
      <c r="A110" s="226"/>
      <c r="B110" s="35"/>
      <c r="C110" s="35"/>
      <c r="D110" s="35"/>
      <c r="E110" s="35"/>
      <c r="F110" s="35"/>
      <c r="G110" s="35"/>
      <c r="H110" s="35"/>
      <c r="I110" s="35"/>
      <c r="J110" s="35"/>
      <c r="K110" s="35"/>
      <c r="L110" s="35"/>
      <c r="M110" s="35"/>
      <c r="N110" s="36"/>
      <c r="O110" s="109"/>
      <c r="P110" s="109"/>
      <c r="Q110" s="109"/>
      <c r="R110" s="109"/>
      <c r="S110" s="109"/>
      <c r="T110" s="109"/>
      <c r="U110" s="109"/>
      <c r="V110" s="109"/>
      <c r="W110" s="109"/>
      <c r="X110" s="109"/>
      <c r="Y110" s="109"/>
      <c r="Z110" s="109"/>
    </row>
    <row r="111" ht="12.75" customHeight="1" spans="1:26">
      <c r="A111" s="37"/>
      <c r="N111" s="39"/>
      <c r="O111" s="109"/>
      <c r="P111" s="109"/>
      <c r="Q111" s="109"/>
      <c r="R111" s="109"/>
      <c r="S111" s="109"/>
      <c r="T111" s="109"/>
      <c r="U111" s="109"/>
      <c r="V111" s="109"/>
      <c r="W111" s="109"/>
      <c r="X111" s="109"/>
      <c r="Y111" s="109"/>
      <c r="Z111" s="109"/>
    </row>
    <row r="112" ht="12.75" customHeight="1" spans="1:26">
      <c r="A112" s="37"/>
      <c r="N112" s="39"/>
      <c r="O112" s="109"/>
      <c r="P112" s="109"/>
      <c r="Q112" s="109"/>
      <c r="R112" s="109"/>
      <c r="S112" s="109"/>
      <c r="T112" s="109"/>
      <c r="U112" s="109"/>
      <c r="V112" s="109"/>
      <c r="W112" s="109"/>
      <c r="X112" s="109"/>
      <c r="Y112" s="109"/>
      <c r="Z112" s="109"/>
    </row>
    <row r="113" ht="12.75" customHeight="1" spans="1:26">
      <c r="A113" s="41"/>
      <c r="B113" s="42"/>
      <c r="C113" s="42"/>
      <c r="D113" s="42"/>
      <c r="E113" s="42"/>
      <c r="F113" s="42"/>
      <c r="G113" s="42"/>
      <c r="H113" s="42"/>
      <c r="I113" s="42"/>
      <c r="J113" s="42"/>
      <c r="K113" s="42"/>
      <c r="L113" s="42"/>
      <c r="M113" s="42"/>
      <c r="N113" s="43"/>
      <c r="O113" s="109"/>
      <c r="P113" s="109"/>
      <c r="Q113" s="109"/>
      <c r="R113" s="109"/>
      <c r="S113" s="109"/>
      <c r="T113" s="109"/>
      <c r="U113" s="109"/>
      <c r="V113" s="109"/>
      <c r="W113" s="109"/>
      <c r="X113" s="109"/>
      <c r="Y113" s="109"/>
      <c r="Z113" s="109"/>
    </row>
    <row r="114" ht="45.75" customHeight="1" spans="1:26">
      <c r="A114" s="227" t="s">
        <v>157</v>
      </c>
      <c r="B114" s="35"/>
      <c r="C114" s="35"/>
      <c r="D114" s="35"/>
      <c r="E114" s="35"/>
      <c r="F114" s="35"/>
      <c r="G114" s="35"/>
      <c r="H114" s="35"/>
      <c r="I114" s="35"/>
      <c r="J114" s="35"/>
      <c r="K114" s="35"/>
      <c r="L114" s="35"/>
      <c r="M114" s="35"/>
      <c r="N114" s="36"/>
      <c r="O114" s="109"/>
      <c r="P114" s="109"/>
      <c r="Q114" s="109"/>
      <c r="R114" s="109"/>
      <c r="S114" s="109"/>
      <c r="T114" s="109"/>
      <c r="U114" s="109"/>
      <c r="V114" s="109"/>
      <c r="W114" s="109"/>
      <c r="X114" s="109"/>
      <c r="Y114" s="109"/>
      <c r="Z114" s="109"/>
    </row>
    <row r="115" ht="12.75" customHeight="1" spans="1:26">
      <c r="A115" s="37"/>
      <c r="B115" s="228"/>
      <c r="C115" s="228"/>
      <c r="D115" s="228"/>
      <c r="E115" s="228"/>
      <c r="F115" s="228"/>
      <c r="G115" s="228"/>
      <c r="H115" s="228"/>
      <c r="I115" s="228"/>
      <c r="J115" s="228"/>
      <c r="K115" s="228"/>
      <c r="L115" s="228"/>
      <c r="M115" s="228"/>
      <c r="N115" s="39"/>
      <c r="O115" s="109"/>
      <c r="P115" s="109"/>
      <c r="Q115" s="109"/>
      <c r="R115" s="109"/>
      <c r="S115" s="109"/>
      <c r="T115" s="109"/>
      <c r="U115" s="109"/>
      <c r="V115" s="109"/>
      <c r="W115" s="109"/>
      <c r="X115" s="109"/>
      <c r="Y115" s="109"/>
      <c r="Z115" s="109"/>
    </row>
    <row r="116" ht="12.75" customHeight="1" spans="1:26">
      <c r="A116" s="37"/>
      <c r="B116" s="228"/>
      <c r="C116" s="228"/>
      <c r="D116" s="228"/>
      <c r="E116" s="228"/>
      <c r="F116" s="228"/>
      <c r="G116" s="228"/>
      <c r="H116" s="228"/>
      <c r="I116" s="228"/>
      <c r="J116" s="228"/>
      <c r="K116" s="228"/>
      <c r="L116" s="228"/>
      <c r="M116" s="228"/>
      <c r="N116" s="39"/>
      <c r="O116" s="109"/>
      <c r="P116" s="109"/>
      <c r="Q116" s="109"/>
      <c r="R116" s="109"/>
      <c r="S116" s="109"/>
      <c r="T116" s="109"/>
      <c r="U116" s="109"/>
      <c r="V116" s="109"/>
      <c r="W116" s="109"/>
      <c r="X116" s="109"/>
      <c r="Y116" s="109"/>
      <c r="Z116" s="109"/>
    </row>
    <row r="117" ht="12.75" customHeight="1" spans="1:26">
      <c r="A117" s="37"/>
      <c r="B117" s="228"/>
      <c r="C117" s="228"/>
      <c r="D117" s="228"/>
      <c r="E117" s="228"/>
      <c r="F117" s="228"/>
      <c r="G117" s="228"/>
      <c r="H117" s="228"/>
      <c r="I117" s="228"/>
      <c r="J117" s="228"/>
      <c r="K117" s="228"/>
      <c r="L117" s="228"/>
      <c r="M117" s="228"/>
      <c r="N117" s="39"/>
      <c r="O117" s="109"/>
      <c r="P117" s="109"/>
      <c r="Q117" s="109"/>
      <c r="R117" s="109"/>
      <c r="S117" s="109"/>
      <c r="T117" s="109"/>
      <c r="U117" s="109"/>
      <c r="V117" s="109"/>
      <c r="W117" s="109"/>
      <c r="X117" s="109"/>
      <c r="Y117" s="109"/>
      <c r="Z117" s="109"/>
    </row>
    <row r="118" ht="30.75" customHeight="1" spans="1:26">
      <c r="A118" s="41"/>
      <c r="B118" s="42"/>
      <c r="C118" s="42"/>
      <c r="D118" s="42"/>
      <c r="E118" s="42"/>
      <c r="F118" s="42"/>
      <c r="G118" s="42"/>
      <c r="H118" s="42"/>
      <c r="I118" s="42"/>
      <c r="J118" s="42"/>
      <c r="K118" s="42"/>
      <c r="L118" s="42"/>
      <c r="M118" s="42"/>
      <c r="N118" s="43"/>
      <c r="O118" s="109"/>
      <c r="P118" s="109"/>
      <c r="Q118" s="109"/>
      <c r="R118" s="109"/>
      <c r="S118" s="109"/>
      <c r="T118" s="109"/>
      <c r="U118" s="109"/>
      <c r="V118" s="109"/>
      <c r="W118" s="109"/>
      <c r="X118" s="109"/>
      <c r="Y118" s="109"/>
      <c r="Z118" s="109"/>
    </row>
    <row r="119" ht="12.75" customHeight="1" spans="1:26">
      <c r="A119" s="229"/>
      <c r="B119" s="229"/>
      <c r="C119" s="29"/>
      <c r="D119" s="29"/>
      <c r="E119" s="29"/>
      <c r="F119" s="29"/>
      <c r="G119" s="229"/>
      <c r="H119" s="29"/>
      <c r="I119" s="29"/>
      <c r="J119" s="29"/>
      <c r="K119" s="29"/>
      <c r="L119" s="29"/>
      <c r="M119" s="29"/>
      <c r="N119" s="29"/>
      <c r="O119" s="29"/>
      <c r="P119" s="29"/>
      <c r="Q119" s="29"/>
      <c r="R119" s="29"/>
      <c r="S119" s="29"/>
      <c r="T119" s="29"/>
      <c r="U119" s="29"/>
      <c r="V119" s="29"/>
      <c r="W119" s="29"/>
      <c r="X119" s="29"/>
      <c r="Y119" s="29"/>
      <c r="Z119" s="29"/>
    </row>
    <row r="120" ht="12.75" customHeight="1" spans="1:26">
      <c r="A120" s="229"/>
      <c r="B120" s="229"/>
      <c r="C120" s="29"/>
      <c r="D120" s="29"/>
      <c r="E120" s="29"/>
      <c r="F120" s="29"/>
      <c r="G120" s="229"/>
      <c r="H120" s="29"/>
      <c r="I120" s="29"/>
      <c r="J120" s="29"/>
      <c r="K120" s="29"/>
      <c r="L120" s="29"/>
      <c r="M120" s="29"/>
      <c r="N120" s="29"/>
      <c r="O120" s="29"/>
      <c r="P120" s="29"/>
      <c r="Q120" s="29"/>
      <c r="R120" s="29"/>
      <c r="S120" s="29"/>
      <c r="T120" s="29"/>
      <c r="U120" s="29"/>
      <c r="V120" s="29"/>
      <c r="W120" s="29"/>
      <c r="X120" s="29"/>
      <c r="Y120" s="29"/>
      <c r="Z120" s="29"/>
    </row>
    <row r="121" ht="12.75" customHeight="1" spans="1:26">
      <c r="B121" s="7"/>
      <c r="C121" s="125"/>
      <c r="D121" s="125"/>
      <c r="E121" s="125"/>
      <c r="F121" s="125"/>
      <c r="G121" s="7"/>
      <c r="H121" s="125"/>
      <c r="I121" s="125"/>
      <c r="J121" s="125"/>
      <c r="K121" s="125"/>
      <c r="L121" s="125"/>
      <c r="M121" s="125"/>
      <c r="N121" s="125"/>
      <c r="O121" s="125"/>
      <c r="P121" s="125"/>
      <c r="Q121" s="125"/>
      <c r="R121" s="125"/>
      <c r="S121" s="125"/>
      <c r="T121" s="125"/>
      <c r="U121" s="125"/>
      <c r="V121" s="125"/>
      <c r="W121" s="125"/>
      <c r="X121" s="125"/>
      <c r="Y121" s="125"/>
      <c r="Z121" s="125"/>
    </row>
    <row r="122" ht="40.5" customHeight="1" spans="1:26">
      <c r="A122" s="230" t="s">
        <v>158</v>
      </c>
      <c r="C122" s="125"/>
      <c r="D122" s="125"/>
      <c r="E122" s="125"/>
      <c r="F122" s="125"/>
      <c r="G122" s="7"/>
      <c r="H122" s="125"/>
      <c r="I122" s="125"/>
      <c r="J122" s="125"/>
      <c r="K122" s="125"/>
      <c r="L122" s="125"/>
      <c r="M122" s="125"/>
      <c r="N122" s="125"/>
      <c r="O122" s="125"/>
      <c r="P122" s="125"/>
      <c r="Q122" s="125"/>
      <c r="R122" s="125"/>
      <c r="S122" s="125"/>
      <c r="T122" s="125"/>
      <c r="U122" s="125"/>
      <c r="V122" s="125"/>
      <c r="W122" s="125"/>
      <c r="X122" s="125"/>
      <c r="Y122" s="125"/>
      <c r="Z122" s="125"/>
    </row>
    <row r="123" ht="22.5" customHeight="1" spans="1:26">
      <c r="A123" s="231" t="s">
        <v>159</v>
      </c>
      <c r="B123" s="191"/>
      <c r="C123" s="29"/>
      <c r="D123" s="29"/>
      <c r="E123" s="29"/>
      <c r="F123" s="29"/>
      <c r="G123" s="229"/>
      <c r="H123" s="29"/>
      <c r="I123" s="29"/>
      <c r="J123" s="29"/>
      <c r="K123" s="29"/>
      <c r="L123" s="29"/>
      <c r="M123" s="29"/>
      <c r="N123" s="29"/>
      <c r="O123" s="29"/>
      <c r="P123" s="29"/>
      <c r="Q123" s="29"/>
      <c r="R123" s="29"/>
      <c r="S123" s="29"/>
      <c r="T123" s="29"/>
      <c r="U123" s="29"/>
      <c r="V123" s="29"/>
      <c r="W123" s="29"/>
      <c r="X123" s="29"/>
      <c r="Y123" s="29"/>
      <c r="Z123" s="29"/>
    </row>
    <row r="124" ht="12.75" customHeight="1" spans="1:26">
      <c r="A124" s="229"/>
      <c r="B124" s="229"/>
      <c r="C124" s="29"/>
      <c r="D124" s="29"/>
      <c r="E124" s="29"/>
      <c r="F124" s="29"/>
      <c r="G124" s="229"/>
      <c r="H124" s="29"/>
      <c r="I124" s="29"/>
      <c r="J124" s="29"/>
      <c r="K124" s="29"/>
      <c r="L124" s="29"/>
      <c r="M124" s="29"/>
      <c r="N124" s="29"/>
      <c r="O124" s="29"/>
      <c r="P124" s="29"/>
      <c r="Q124" s="29"/>
      <c r="R124" s="29"/>
      <c r="S124" s="29"/>
      <c r="T124" s="29"/>
      <c r="U124" s="29"/>
      <c r="V124" s="29"/>
      <c r="W124" s="29"/>
      <c r="X124" s="29"/>
      <c r="Y124" s="29"/>
      <c r="Z124" s="29"/>
    </row>
    <row r="125" ht="12.75" customHeight="1" spans="1:26">
      <c r="A125" s="229"/>
      <c r="B125" s="229"/>
      <c r="C125" s="29"/>
      <c r="D125" s="29"/>
      <c r="E125" s="29"/>
      <c r="F125" s="29"/>
      <c r="G125" s="229"/>
      <c r="H125" s="29"/>
      <c r="I125" s="29"/>
      <c r="J125" s="29"/>
      <c r="K125" s="29"/>
      <c r="L125" s="29"/>
      <c r="M125" s="29"/>
      <c r="N125" s="29"/>
      <c r="O125" s="29"/>
      <c r="P125" s="29"/>
      <c r="Q125" s="29"/>
      <c r="R125" s="29"/>
      <c r="S125" s="29"/>
      <c r="T125" s="29"/>
      <c r="U125" s="29"/>
      <c r="V125" s="29"/>
      <c r="W125" s="29"/>
      <c r="X125" s="29"/>
      <c r="Y125" s="29"/>
      <c r="Z125" s="29"/>
    </row>
    <row r="126" ht="12.75" customHeight="1" spans="1:26">
      <c r="A126" s="229"/>
      <c r="B126" s="229"/>
      <c r="C126" s="29"/>
      <c r="D126" s="29"/>
      <c r="E126" s="29"/>
      <c r="F126" s="29"/>
      <c r="G126" s="229"/>
      <c r="H126" s="29"/>
      <c r="I126" s="29"/>
      <c r="J126" s="29"/>
      <c r="K126" s="29"/>
      <c r="L126" s="29"/>
      <c r="M126" s="29"/>
      <c r="N126" s="29"/>
      <c r="O126" s="29"/>
      <c r="P126" s="29"/>
      <c r="Q126" s="29"/>
      <c r="R126" s="29"/>
      <c r="S126" s="29"/>
      <c r="T126" s="29"/>
      <c r="U126" s="29"/>
      <c r="V126" s="29"/>
      <c r="W126" s="29"/>
      <c r="X126" s="29"/>
      <c r="Y126" s="29"/>
      <c r="Z126" s="29"/>
    </row>
  </sheetData>
  <mergeCells count="84">
    <mergeCell ref="A9:N9"/>
    <mergeCell ref="A10:B10"/>
    <mergeCell ref="C10:N10"/>
    <mergeCell ref="A11:B11"/>
    <mergeCell ref="C11:F11"/>
    <mergeCell ref="H11:N11"/>
    <mergeCell ref="A12:B12"/>
    <mergeCell ref="C12:N12"/>
    <mergeCell ref="A13:B13"/>
    <mergeCell ref="C13:N13"/>
    <mergeCell ref="A14:B14"/>
    <mergeCell ref="C14:F14"/>
    <mergeCell ref="H14:N14"/>
    <mergeCell ref="A15:B15"/>
    <mergeCell ref="C15:F15"/>
    <mergeCell ref="H15:N15"/>
    <mergeCell ref="A16:B16"/>
    <mergeCell ref="C16:N16"/>
    <mergeCell ref="A17:B17"/>
    <mergeCell ref="C17:N17"/>
    <mergeCell ref="A18:B18"/>
    <mergeCell ref="C18:F18"/>
    <mergeCell ref="H18:N18"/>
    <mergeCell ref="A19:B19"/>
    <mergeCell ref="C19:F19"/>
    <mergeCell ref="H19:N19"/>
    <mergeCell ref="A20:B20"/>
    <mergeCell ref="C20:N20"/>
    <mergeCell ref="A21:B21"/>
    <mergeCell ref="C21:N21"/>
    <mergeCell ref="A22:B22"/>
    <mergeCell ref="C22:N22"/>
    <mergeCell ref="A23:N23"/>
    <mergeCell ref="A24:N24"/>
    <mergeCell ref="A25:N25"/>
    <mergeCell ref="A26:Y26"/>
    <mergeCell ref="A27:Y27"/>
    <mergeCell ref="A36:Y36"/>
    <mergeCell ref="A37:K37"/>
    <mergeCell ref="B38:E38"/>
    <mergeCell ref="F38:I38"/>
    <mergeCell ref="B39:E39"/>
    <mergeCell ref="F39:I39"/>
    <mergeCell ref="A48:Y48"/>
    <mergeCell ref="A49:Y49"/>
    <mergeCell ref="B50:C50"/>
    <mergeCell ref="D50:G50"/>
    <mergeCell ref="H50:M50"/>
    <mergeCell ref="N50:R50"/>
    <mergeCell ref="S50:Y50"/>
    <mergeCell ref="A59:Y59"/>
    <mergeCell ref="A60:Q60"/>
    <mergeCell ref="R60:Y60"/>
    <mergeCell ref="A69:Y69"/>
    <mergeCell ref="A70:G70"/>
    <mergeCell ref="A79:N79"/>
    <mergeCell ref="A80:N80"/>
    <mergeCell ref="A90:N90"/>
    <mergeCell ref="A91:N91"/>
    <mergeCell ref="A92:N92"/>
    <mergeCell ref="A93:N93"/>
    <mergeCell ref="A94:N94"/>
    <mergeCell ref="A95:N95"/>
    <mergeCell ref="A96:N96"/>
    <mergeCell ref="A97:N97"/>
    <mergeCell ref="A98:N98"/>
    <mergeCell ref="A99:N99"/>
    <mergeCell ref="A100:N100"/>
    <mergeCell ref="A101:N101"/>
    <mergeCell ref="A102:N102"/>
    <mergeCell ref="A103:N103"/>
    <mergeCell ref="A104:N104"/>
    <mergeCell ref="A109:N109"/>
    <mergeCell ref="A122:B122"/>
    <mergeCell ref="A123:B123"/>
    <mergeCell ref="N1:N2"/>
    <mergeCell ref="N3:N4"/>
    <mergeCell ref="N5:N6"/>
    <mergeCell ref="A114:N118"/>
    <mergeCell ref="A105:N108"/>
    <mergeCell ref="A110:N113"/>
    <mergeCell ref="A1:B6"/>
    <mergeCell ref="C1:M3"/>
    <mergeCell ref="C4:M6"/>
  </mergeCells>
  <dataValidations count="23">
    <dataValidation type="list" allowBlank="1" showErrorMessage="1" sqref="C10">
      <formula1>'Lista Desplegable 2'!$T$1:$T$8</formula1>
    </dataValidation>
    <dataValidation type="list" allowBlank="1" showErrorMessage="1" sqref="C12">
      <formula1>'Lista Desplegable 2'!$V$1:$V$4</formula1>
    </dataValidation>
    <dataValidation type="list" allowBlank="1" showErrorMessage="1" sqref="C13">
      <formula1>'Lista Desplegable 2'!$C$1:$C$3</formula1>
    </dataValidation>
    <dataValidation type="list" allowBlank="1" showErrorMessage="1" sqref="C16">
      <formula1>'Lista Desplegable 2'!$W$1:$W$5</formula1>
    </dataValidation>
    <dataValidation type="custom" allowBlank="1" showInputMessage="1" showErrorMessage="1" prompt="Por favor de doble clic para seleccionar la fecha." sqref="C18 H18:H19 F29:G35">
      <formula1>OR(NOT(ISERROR(DATEVALUE(C18))),AND(ISNUMBER(C18),LEFT(CELL("format",C18))="D"))</formula1>
    </dataValidation>
    <dataValidation type="custom" allowBlank="1" showInputMessage="1" showErrorMessage="1" prompt="Introduce un valor que sea numérico entero positivo" sqref="C19 N29:N35">
      <formula1>OR(C19="",AND(ISNUMBER(C19),C19=INT(C19),C19&gt;0))</formula1>
    </dataValidation>
    <dataValidation type="custom" allowBlank="1" showInputMessage="1" showErrorMessage="1" prompt="Por favor de doble clic para seleccionar la fecha. " sqref="C20">
      <formula1>OR(NOT(ISERROR(DATEVALUE(C20))),AND(ISNUMBER(C20),LEFT(CELL("format",C20))="D"))</formula1>
    </dataValidation>
    <dataValidation type="list" allowBlank="1" showErrorMessage="1" sqref="A82:A89">
      <formula1>'Lista Desplegable 2'!$X$1:$X$4</formula1>
    </dataValidation>
    <dataValidation type="list" allowBlank="1" showInputMessage="1" prompt="Haz clic e introduce un valor del intervalo" sqref="C82:C89">
      <formula1>'Lista Desplegable 2'!$AB1:$AJ1</formula1>
    </dataValidation>
    <dataValidation type="list" allowBlank="1" showErrorMessage="1" sqref="D29:D35">
      <formula1>'Lista Desplegable 2'!$U$1:$U$3</formula1>
    </dataValidation>
    <dataValidation type="list" allowBlank="1" showErrorMessage="1" sqref="E29:E35">
      <formula1>'Lista Desplegable 2'!$B$1:$B$12</formula1>
    </dataValidation>
    <dataValidation type="list" allowBlank="1" showErrorMessage="1" sqref="H29:H35">
      <formula1>'Lista Desplegable 2'!$D$1:$D$5</formula1>
    </dataValidation>
    <dataValidation type="list" allowBlank="1" showErrorMessage="1" sqref="H72:H78">
      <formula1>'Lista Desplegable 2'!$P$1:$P$11</formula1>
    </dataValidation>
    <dataValidation type="list" allowBlank="1" showErrorMessage="1" sqref="I29:I35">
      <formula1>'Lista Desplegable 2'!$E$1:$E$6</formula1>
    </dataValidation>
    <dataValidation type="list" allowBlank="1" showErrorMessage="1" sqref="J29:J35">
      <formula1>'Lista Desplegable 2'!$G$1:$G$54</formula1>
    </dataValidation>
    <dataValidation type="list" allowBlank="1" showErrorMessage="1" sqref="M29:M35">
      <formula1>'Lista Desplegable 2'!$R$1:$R$17</formula1>
    </dataValidation>
    <dataValidation type="list" allowBlank="1" showErrorMessage="1" sqref="P29:P35">
      <formula1>'Lista Desplegable 2'!$AO$1:$AO$3</formula1>
    </dataValidation>
    <dataValidation type="list" allowBlank="1" showErrorMessage="1" sqref="R29:R35">
      <formula1>'Lista Desplegable 2'!$K$1:$K$112</formula1>
    </dataValidation>
    <dataValidation type="list" allowBlank="1" showErrorMessage="1" sqref="S29:S35">
      <formula1>'Lista Desplegable 2'!$J$1:$J$25</formula1>
    </dataValidation>
    <dataValidation type="list" allowBlank="1" showErrorMessage="1" sqref="T29:T35">
      <formula1>'Lista Desplegable 2'!$L$1:$L$4</formula1>
    </dataValidation>
    <dataValidation type="list" allowBlank="1" showErrorMessage="1" sqref="V29:V35">
      <formula1>'Lista Desplegable 2'!$N$1:$N$19</formula1>
    </dataValidation>
    <dataValidation type="list" allowBlank="1" showErrorMessage="1" sqref="W29:W35">
      <formula1>'Lista Desplegable 2'!$O$1:$O$2</formula1>
    </dataValidation>
    <dataValidation type="list" allowBlank="1" showErrorMessage="1" sqref="K29:L35">
      <formula1>'Lista Desplegable 2'!$H$1:$H$26</formula1>
    </dataValidation>
  </dataValidations>
  <pageMargins left="0.236220472440945" right="0.236220472440945" top="0.748031496062992" bottom="0.748031496062992" header="0" footer="0"/>
  <pageSetup paperSize="1" scale="17" orientation="landscape"/>
  <headerFooter/>
  <rowBreaks count="1" manualBreakCount="1">
    <brk id="58" max="16383"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46"/>
  <sheetViews>
    <sheetView zoomScale="85" zoomScaleNormal="85" topLeftCell="A28" workbookViewId="0">
      <selection activeCell="B16" sqref="B16:G16"/>
    </sheetView>
  </sheetViews>
  <sheetFormatPr defaultColWidth="14.4285714285714" defaultRowHeight="15" customHeight="1"/>
  <cols>
    <col min="1" max="1" width="66.7142857142857" customWidth="1"/>
    <col min="2" max="2" width="46.2857142857143" customWidth="1"/>
    <col min="3" max="3" width="29.1428571428571" customWidth="1"/>
    <col min="4" max="4" width="19" customWidth="1"/>
    <col min="5" max="6" width="11.4285714285714" customWidth="1"/>
    <col min="7" max="7" width="14.2857142857143" customWidth="1"/>
    <col min="8" max="8" width="21.7142857142857" customWidth="1"/>
    <col min="9" max="24" width="11.4285714285714" customWidth="1"/>
  </cols>
  <sheetData>
    <row r="1" ht="16.5" spans="1:24">
      <c r="A1" s="26" t="s">
        <v>160</v>
      </c>
      <c r="B1" s="27"/>
      <c r="C1" s="27"/>
      <c r="D1" s="27"/>
      <c r="E1" s="27"/>
      <c r="F1" s="27"/>
      <c r="G1" s="28"/>
      <c r="H1" s="29"/>
      <c r="I1" s="29"/>
      <c r="J1" s="29"/>
      <c r="K1" s="29"/>
      <c r="L1" s="29"/>
      <c r="M1" s="29"/>
      <c r="N1" s="29"/>
      <c r="O1" s="29"/>
      <c r="P1" s="29"/>
      <c r="Q1" s="29"/>
      <c r="R1" s="29"/>
      <c r="S1" s="29"/>
      <c r="T1" s="30"/>
      <c r="U1" s="30"/>
      <c r="V1" s="30"/>
      <c r="W1" s="30"/>
      <c r="X1" s="30"/>
    </row>
    <row r="2" ht="16.5" spans="1:24">
      <c r="A2" s="31"/>
      <c r="B2" s="32"/>
      <c r="C2" s="32"/>
      <c r="D2" s="32"/>
      <c r="E2" s="32"/>
      <c r="F2" s="32"/>
      <c r="G2" s="33"/>
      <c r="H2" s="29"/>
      <c r="I2" s="29"/>
      <c r="J2" s="29"/>
      <c r="K2" s="29"/>
      <c r="L2" s="29"/>
      <c r="M2" s="29"/>
      <c r="N2" s="29"/>
      <c r="O2" s="29"/>
      <c r="P2" s="29"/>
      <c r="Q2" s="29"/>
      <c r="R2" s="29"/>
      <c r="S2" s="29"/>
      <c r="T2" s="30"/>
      <c r="U2" s="30"/>
      <c r="V2" s="30"/>
      <c r="W2" s="30"/>
      <c r="X2" s="30"/>
    </row>
    <row r="3" ht="16.5" spans="1:24">
      <c r="A3" s="34" t="s">
        <v>161</v>
      </c>
      <c r="B3" s="35"/>
      <c r="C3" s="35"/>
      <c r="D3" s="35"/>
      <c r="E3" s="35"/>
      <c r="F3" s="35"/>
      <c r="G3" s="36"/>
      <c r="H3" s="29"/>
      <c r="I3" s="29"/>
      <c r="J3" s="29"/>
      <c r="K3" s="29"/>
      <c r="L3" s="29"/>
      <c r="M3" s="29"/>
      <c r="N3" s="29"/>
      <c r="O3" s="29"/>
      <c r="P3" s="29"/>
      <c r="Q3" s="29"/>
      <c r="R3" s="29"/>
      <c r="S3" s="29"/>
      <c r="T3" s="30"/>
      <c r="U3" s="30"/>
      <c r="V3" s="30"/>
      <c r="W3" s="30"/>
      <c r="X3" s="30"/>
    </row>
    <row r="4" ht="16.5" spans="1:24">
      <c r="A4" s="37"/>
      <c r="B4" s="38"/>
      <c r="C4" s="38"/>
      <c r="D4" s="38"/>
      <c r="E4" s="38"/>
      <c r="F4" s="38"/>
      <c r="G4" s="39"/>
      <c r="H4" s="29"/>
      <c r="I4" s="29"/>
      <c r="J4" s="29"/>
      <c r="K4" s="29"/>
      <c r="L4" s="29"/>
      <c r="M4" s="29"/>
      <c r="N4" s="40"/>
      <c r="O4" s="40"/>
      <c r="P4" s="40"/>
      <c r="Q4" s="40"/>
      <c r="R4" s="40"/>
      <c r="S4" s="40"/>
      <c r="T4" s="40"/>
      <c r="U4" s="40"/>
      <c r="V4" s="40"/>
      <c r="W4" s="40"/>
      <c r="X4" s="40"/>
    </row>
    <row r="5" ht="16.5" spans="1:24">
      <c r="A5" s="41"/>
      <c r="B5" s="42"/>
      <c r="C5" s="42"/>
      <c r="D5" s="42"/>
      <c r="E5" s="42"/>
      <c r="F5" s="42"/>
      <c r="G5" s="43"/>
      <c r="H5" s="29"/>
      <c r="I5" s="29"/>
      <c r="J5" s="29"/>
      <c r="K5" s="29"/>
      <c r="L5" s="29"/>
      <c r="M5" s="29"/>
      <c r="N5" s="40"/>
      <c r="O5" s="40"/>
      <c r="P5" s="40"/>
      <c r="Q5" s="40"/>
      <c r="R5" s="40"/>
      <c r="S5" s="40"/>
      <c r="T5" s="40"/>
      <c r="U5" s="40"/>
      <c r="V5" s="40"/>
      <c r="W5" s="40"/>
      <c r="X5" s="40"/>
    </row>
    <row r="6" ht="16.5" spans="1:24">
      <c r="A6" s="44" t="s">
        <v>5</v>
      </c>
      <c r="B6" s="45"/>
      <c r="C6" s="45"/>
      <c r="D6" s="45"/>
      <c r="E6" s="45"/>
      <c r="F6" s="45"/>
      <c r="G6" s="46"/>
      <c r="H6" s="29"/>
      <c r="I6" s="29"/>
      <c r="J6" s="29"/>
      <c r="K6" s="29"/>
      <c r="L6" s="29"/>
      <c r="M6" s="29"/>
      <c r="N6" s="40"/>
      <c r="O6" s="40"/>
      <c r="P6" s="40"/>
      <c r="Q6" s="40"/>
      <c r="R6" s="40"/>
      <c r="S6" s="40"/>
      <c r="T6" s="40"/>
      <c r="U6" s="40"/>
      <c r="V6" s="40"/>
      <c r="W6" s="40"/>
      <c r="X6" s="40"/>
    </row>
    <row r="7" ht="34.15" customHeight="1" spans="1:24">
      <c r="A7" s="47" t="s">
        <v>162</v>
      </c>
      <c r="B7" s="48"/>
      <c r="C7" s="48"/>
      <c r="D7" s="48"/>
      <c r="E7" s="48"/>
      <c r="F7" s="48"/>
      <c r="G7" s="49"/>
      <c r="H7" s="50"/>
      <c r="I7" s="50"/>
      <c r="J7" s="50"/>
      <c r="K7" s="50"/>
      <c r="L7" s="50"/>
      <c r="M7" s="50"/>
      <c r="N7" s="51"/>
      <c r="O7" s="51"/>
      <c r="P7" s="51"/>
      <c r="Q7" s="51"/>
      <c r="R7" s="51"/>
      <c r="S7" s="51"/>
      <c r="T7" s="51"/>
      <c r="U7" s="51"/>
      <c r="V7" s="51"/>
      <c r="W7" s="51"/>
      <c r="X7" s="51"/>
    </row>
    <row r="8" ht="16.5" spans="1:24">
      <c r="A8" s="52" t="s">
        <v>6</v>
      </c>
      <c r="B8" s="53" t="s">
        <v>163</v>
      </c>
      <c r="C8" s="54"/>
      <c r="D8" s="54"/>
      <c r="E8" s="54"/>
      <c r="F8" s="54"/>
      <c r="G8" s="55"/>
      <c r="H8" s="50"/>
      <c r="I8" s="50"/>
      <c r="J8" s="50"/>
      <c r="K8" s="50"/>
      <c r="L8" s="50"/>
      <c r="M8" s="50"/>
      <c r="N8" s="51"/>
      <c r="O8" s="51"/>
      <c r="P8" s="51"/>
      <c r="Q8" s="51"/>
      <c r="R8" s="51"/>
      <c r="S8" s="51"/>
      <c r="T8" s="51"/>
      <c r="U8" s="51"/>
      <c r="V8" s="51"/>
      <c r="W8" s="51"/>
      <c r="X8" s="51"/>
    </row>
    <row r="9" ht="16.5" spans="1:24">
      <c r="A9" s="52" t="s">
        <v>7</v>
      </c>
      <c r="B9" s="53" t="s">
        <v>164</v>
      </c>
      <c r="C9" s="54"/>
      <c r="D9" s="54"/>
      <c r="E9" s="54"/>
      <c r="F9" s="54"/>
      <c r="G9" s="55"/>
      <c r="H9" s="50"/>
      <c r="I9" s="50"/>
      <c r="J9" s="50"/>
      <c r="K9" s="50"/>
      <c r="L9" s="50"/>
      <c r="M9" s="50"/>
      <c r="N9" s="51"/>
      <c r="O9" s="51"/>
      <c r="P9" s="51"/>
      <c r="Q9" s="51"/>
      <c r="R9" s="51"/>
      <c r="S9" s="51"/>
      <c r="T9" s="51"/>
      <c r="U9" s="51"/>
      <c r="V9" s="51"/>
      <c r="W9" s="51"/>
      <c r="X9" s="51"/>
    </row>
    <row r="10" ht="16.5" spans="1:24">
      <c r="A10" s="52" t="s">
        <v>165</v>
      </c>
      <c r="B10" s="53" t="s">
        <v>166</v>
      </c>
      <c r="C10" s="54"/>
      <c r="D10" s="54"/>
      <c r="E10" s="54"/>
      <c r="F10" s="54"/>
      <c r="G10" s="55"/>
      <c r="H10" s="50"/>
      <c r="I10" s="50"/>
      <c r="J10" s="50"/>
      <c r="K10" s="50"/>
      <c r="L10" s="50"/>
      <c r="M10" s="50"/>
      <c r="N10" s="51"/>
      <c r="O10" s="51"/>
      <c r="P10" s="51"/>
      <c r="Q10" s="51"/>
      <c r="R10" s="51"/>
      <c r="S10" s="51"/>
      <c r="T10" s="51"/>
      <c r="U10" s="51"/>
      <c r="V10" s="51"/>
      <c r="W10" s="51"/>
      <c r="X10" s="51"/>
    </row>
    <row r="11" ht="16.5" spans="1:24">
      <c r="A11" s="52" t="s">
        <v>9</v>
      </c>
      <c r="B11" s="53" t="s">
        <v>167</v>
      </c>
      <c r="C11" s="54"/>
      <c r="D11" s="54"/>
      <c r="E11" s="54"/>
      <c r="F11" s="54"/>
      <c r="G11" s="55"/>
      <c r="H11" s="50"/>
      <c r="I11" s="50"/>
      <c r="J11" s="50"/>
      <c r="K11" s="50"/>
      <c r="L11" s="50"/>
      <c r="M11" s="50"/>
      <c r="N11" s="51"/>
      <c r="O11" s="51"/>
      <c r="P11" s="51"/>
      <c r="Q11" s="51"/>
      <c r="R11" s="51"/>
      <c r="S11" s="51"/>
      <c r="T11" s="51"/>
      <c r="U11" s="51"/>
      <c r="V11" s="51"/>
      <c r="W11" s="51"/>
      <c r="X11" s="51"/>
    </row>
    <row r="12" ht="16.5" spans="1:24">
      <c r="A12" s="52" t="s">
        <v>10</v>
      </c>
      <c r="B12" s="53" t="s">
        <v>168</v>
      </c>
      <c r="C12" s="54"/>
      <c r="D12" s="54"/>
      <c r="E12" s="54"/>
      <c r="F12" s="54"/>
      <c r="G12" s="55"/>
      <c r="H12" s="51"/>
      <c r="I12" s="51"/>
      <c r="J12" s="50"/>
      <c r="K12" s="50"/>
      <c r="L12" s="50"/>
      <c r="M12" s="50"/>
      <c r="N12" s="51"/>
      <c r="O12" s="51"/>
      <c r="P12" s="51"/>
      <c r="Q12" s="51"/>
      <c r="R12" s="51"/>
      <c r="S12" s="51"/>
      <c r="T12" s="51"/>
      <c r="U12" s="51"/>
      <c r="V12" s="51"/>
      <c r="W12" s="51"/>
      <c r="X12" s="51"/>
    </row>
    <row r="13" ht="49.5" spans="1:24">
      <c r="A13" s="56" t="s">
        <v>11</v>
      </c>
      <c r="B13" s="53" t="s">
        <v>169</v>
      </c>
      <c r="C13" s="54"/>
      <c r="D13" s="54"/>
      <c r="E13" s="54"/>
      <c r="F13" s="54"/>
      <c r="G13" s="55"/>
      <c r="H13" s="51"/>
      <c r="I13" s="51"/>
      <c r="J13" s="50"/>
      <c r="K13" s="50"/>
      <c r="L13" s="50"/>
      <c r="M13" s="50"/>
      <c r="N13" s="51"/>
      <c r="O13" s="51"/>
      <c r="P13" s="51"/>
      <c r="Q13" s="51"/>
      <c r="R13" s="51"/>
      <c r="S13" s="51"/>
      <c r="T13" s="51"/>
      <c r="U13" s="51"/>
      <c r="V13" s="51"/>
      <c r="W13" s="51"/>
      <c r="X13" s="51"/>
    </row>
    <row r="14" ht="16.5" spans="1:24">
      <c r="A14" s="52" t="s">
        <v>12</v>
      </c>
      <c r="B14" s="53" t="s">
        <v>170</v>
      </c>
      <c r="C14" s="54"/>
      <c r="D14" s="54"/>
      <c r="E14" s="54"/>
      <c r="F14" s="54"/>
      <c r="G14" s="55"/>
      <c r="H14" s="51"/>
      <c r="I14" s="51"/>
      <c r="J14" s="50"/>
      <c r="K14" s="50"/>
      <c r="L14" s="50"/>
      <c r="M14" s="50"/>
      <c r="N14" s="51"/>
      <c r="O14" s="51"/>
      <c r="P14" s="51"/>
      <c r="Q14" s="51"/>
      <c r="R14" s="51"/>
      <c r="S14" s="51"/>
      <c r="T14" s="51"/>
      <c r="U14" s="51"/>
      <c r="V14" s="51"/>
      <c r="W14" s="51"/>
      <c r="X14" s="51"/>
    </row>
    <row r="15" ht="33" spans="1:24">
      <c r="A15" s="56" t="s">
        <v>13</v>
      </c>
      <c r="B15" s="53" t="s">
        <v>171</v>
      </c>
      <c r="C15" s="54"/>
      <c r="D15" s="54"/>
      <c r="E15" s="54"/>
      <c r="F15" s="54"/>
      <c r="G15" s="55"/>
      <c r="H15" s="51"/>
      <c r="I15" s="51"/>
      <c r="J15" s="50"/>
      <c r="K15" s="50"/>
      <c r="L15" s="50"/>
      <c r="M15" s="50"/>
      <c r="N15" s="51"/>
      <c r="O15" s="51"/>
      <c r="P15" s="51"/>
      <c r="Q15" s="51"/>
      <c r="R15" s="51"/>
      <c r="S15" s="51"/>
      <c r="T15" s="51"/>
      <c r="U15" s="51"/>
      <c r="V15" s="51"/>
      <c r="W15" s="51"/>
      <c r="X15" s="51"/>
    </row>
    <row r="16" ht="33" spans="1:24">
      <c r="A16" s="56" t="s">
        <v>14</v>
      </c>
      <c r="B16" s="53" t="s">
        <v>172</v>
      </c>
      <c r="C16" s="54"/>
      <c r="D16" s="54"/>
      <c r="E16" s="54"/>
      <c r="F16" s="54"/>
      <c r="G16" s="55"/>
      <c r="H16" s="50"/>
      <c r="I16" s="50"/>
      <c r="J16" s="50"/>
      <c r="K16" s="50"/>
      <c r="L16" s="50"/>
      <c r="M16" s="50"/>
      <c r="N16" s="51"/>
      <c r="O16" s="51"/>
      <c r="P16" s="51"/>
      <c r="Q16" s="51"/>
      <c r="R16" s="51"/>
      <c r="S16" s="51"/>
      <c r="T16" s="51"/>
      <c r="U16" s="51"/>
      <c r="V16" s="51"/>
      <c r="W16" s="51"/>
      <c r="X16" s="51"/>
    </row>
    <row r="17" ht="16.5" spans="1:24">
      <c r="A17" s="52" t="s">
        <v>15</v>
      </c>
      <c r="B17" s="53" t="s">
        <v>173</v>
      </c>
      <c r="C17" s="54"/>
      <c r="D17" s="54"/>
      <c r="E17" s="54"/>
      <c r="F17" s="54"/>
      <c r="G17" s="55"/>
      <c r="H17" s="50"/>
      <c r="I17" s="50"/>
      <c r="J17" s="50"/>
      <c r="K17" s="50"/>
      <c r="L17" s="50"/>
      <c r="M17" s="50"/>
      <c r="N17" s="51"/>
      <c r="O17" s="51"/>
      <c r="P17" s="51"/>
      <c r="Q17" s="51"/>
      <c r="R17" s="51"/>
      <c r="S17" s="51"/>
      <c r="T17" s="51"/>
      <c r="U17" s="51"/>
      <c r="V17" s="51"/>
      <c r="W17" s="51"/>
      <c r="X17" s="51"/>
    </row>
    <row r="18" ht="16.5" spans="1:24">
      <c r="A18" s="56" t="s">
        <v>16</v>
      </c>
      <c r="B18" s="53" t="s">
        <v>174</v>
      </c>
      <c r="C18" s="54"/>
      <c r="D18" s="54"/>
      <c r="E18" s="54"/>
      <c r="F18" s="54"/>
      <c r="G18" s="55"/>
      <c r="H18" s="50"/>
      <c r="I18" s="50"/>
      <c r="J18" s="50"/>
      <c r="K18" s="50"/>
      <c r="L18" s="50"/>
      <c r="M18" s="50"/>
      <c r="N18" s="51"/>
      <c r="O18" s="51"/>
      <c r="P18" s="51"/>
      <c r="Q18" s="51"/>
      <c r="R18" s="51"/>
      <c r="S18" s="51"/>
      <c r="T18" s="51"/>
      <c r="U18" s="51"/>
      <c r="V18" s="51"/>
      <c r="W18" s="51"/>
      <c r="X18" s="51"/>
    </row>
    <row r="19" ht="43.9" customHeight="1" spans="1:24">
      <c r="A19" s="56" t="s">
        <v>175</v>
      </c>
      <c r="B19" s="53" t="s">
        <v>176</v>
      </c>
      <c r="C19" s="54"/>
      <c r="D19" s="54"/>
      <c r="E19" s="54"/>
      <c r="F19" s="54"/>
      <c r="G19" s="55"/>
      <c r="H19" s="50"/>
      <c r="I19" s="50"/>
      <c r="J19" s="50"/>
      <c r="K19" s="50"/>
      <c r="L19" s="50"/>
      <c r="M19" s="50"/>
      <c r="N19" s="51"/>
      <c r="O19" s="51"/>
      <c r="P19" s="51"/>
      <c r="Q19" s="51"/>
      <c r="R19" s="51"/>
      <c r="S19" s="51"/>
      <c r="T19" s="51"/>
      <c r="U19" s="51"/>
      <c r="V19" s="51"/>
      <c r="W19" s="51"/>
      <c r="X19" s="51"/>
    </row>
    <row r="20" ht="45.6" customHeight="1" spans="1:24">
      <c r="A20" s="52" t="s">
        <v>19</v>
      </c>
      <c r="B20" s="53" t="s">
        <v>177</v>
      </c>
      <c r="C20" s="54"/>
      <c r="D20" s="54"/>
      <c r="E20" s="54"/>
      <c r="F20" s="54"/>
      <c r="G20" s="55"/>
      <c r="H20" s="50"/>
      <c r="I20" s="50"/>
      <c r="J20" s="50"/>
      <c r="K20" s="50"/>
      <c r="L20" s="50"/>
      <c r="M20" s="50"/>
      <c r="N20" s="51"/>
      <c r="O20" s="51"/>
      <c r="P20" s="51"/>
      <c r="Q20" s="51"/>
      <c r="R20" s="51"/>
      <c r="S20" s="51"/>
      <c r="T20" s="51"/>
      <c r="U20" s="51"/>
      <c r="V20" s="51"/>
      <c r="W20" s="51"/>
      <c r="X20" s="51"/>
    </row>
    <row r="21" ht="35.45" customHeight="1" spans="1:24">
      <c r="A21" s="56" t="s">
        <v>20</v>
      </c>
      <c r="B21" s="53" t="s">
        <v>178</v>
      </c>
      <c r="C21" s="54"/>
      <c r="D21" s="54"/>
      <c r="E21" s="54"/>
      <c r="F21" s="54"/>
      <c r="G21" s="55"/>
      <c r="H21" s="50"/>
      <c r="I21" s="50"/>
      <c r="J21" s="50"/>
      <c r="K21" s="50"/>
      <c r="L21" s="50"/>
      <c r="M21" s="50"/>
      <c r="N21" s="51"/>
      <c r="O21" s="51"/>
      <c r="P21" s="51"/>
      <c r="Q21" s="51"/>
      <c r="R21" s="51"/>
      <c r="S21" s="51"/>
      <c r="T21" s="51"/>
      <c r="U21" s="51"/>
      <c r="V21" s="51"/>
      <c r="W21" s="51"/>
      <c r="X21" s="51"/>
    </row>
    <row r="22" ht="30" customHeight="1" spans="1:24">
      <c r="A22" s="52" t="s">
        <v>22</v>
      </c>
      <c r="B22" s="53" t="s">
        <v>179</v>
      </c>
      <c r="C22" s="54"/>
      <c r="D22" s="54"/>
      <c r="E22" s="54"/>
      <c r="F22" s="54"/>
      <c r="G22" s="55"/>
      <c r="H22" s="50"/>
      <c r="I22" s="50"/>
      <c r="J22" s="50"/>
      <c r="K22" s="50"/>
      <c r="L22" s="50"/>
      <c r="M22" s="50"/>
      <c r="N22" s="51"/>
      <c r="O22" s="51"/>
      <c r="P22" s="51"/>
      <c r="Q22" s="51"/>
      <c r="R22" s="51"/>
      <c r="S22" s="51"/>
      <c r="T22" s="51"/>
      <c r="U22" s="51"/>
      <c r="V22" s="51"/>
      <c r="W22" s="51"/>
      <c r="X22" s="51"/>
    </row>
    <row r="23" ht="16.5" spans="1:24">
      <c r="A23" s="52" t="s">
        <v>23</v>
      </c>
      <c r="B23" s="53" t="s">
        <v>180</v>
      </c>
      <c r="C23" s="54"/>
      <c r="D23" s="54"/>
      <c r="E23" s="54"/>
      <c r="F23" s="54"/>
      <c r="G23" s="55"/>
      <c r="H23" s="50"/>
      <c r="I23" s="50"/>
      <c r="J23" s="50"/>
      <c r="K23" s="50"/>
      <c r="L23" s="50"/>
      <c r="M23" s="50"/>
      <c r="N23" s="51"/>
      <c r="O23" s="51"/>
      <c r="P23" s="51"/>
      <c r="Q23" s="51"/>
      <c r="R23" s="51"/>
      <c r="S23" s="51"/>
      <c r="T23" s="51"/>
      <c r="U23" s="51"/>
      <c r="V23" s="51"/>
      <c r="W23" s="51"/>
      <c r="X23" s="51"/>
    </row>
    <row r="24" ht="34.9" customHeight="1" spans="1:24">
      <c r="A24" s="52" t="s">
        <v>181</v>
      </c>
      <c r="B24" s="53" t="s">
        <v>182</v>
      </c>
      <c r="C24" s="54"/>
      <c r="D24" s="54"/>
      <c r="E24" s="54"/>
      <c r="F24" s="54"/>
      <c r="G24" s="55"/>
      <c r="H24" s="50"/>
      <c r="I24" s="50"/>
      <c r="J24" s="50"/>
      <c r="K24" s="50"/>
      <c r="L24" s="50"/>
      <c r="M24" s="50"/>
      <c r="N24" s="51"/>
      <c r="O24" s="51"/>
      <c r="P24" s="51"/>
      <c r="Q24" s="51"/>
      <c r="R24" s="51"/>
      <c r="S24" s="51"/>
      <c r="T24" s="51"/>
      <c r="U24" s="51"/>
      <c r="V24" s="51"/>
      <c r="W24" s="51"/>
      <c r="X24" s="51"/>
    </row>
    <row r="25" ht="16.5" spans="1:24">
      <c r="A25" s="44" t="s">
        <v>25</v>
      </c>
      <c r="B25" s="45"/>
      <c r="C25" s="45"/>
      <c r="D25" s="45"/>
      <c r="E25" s="45"/>
      <c r="F25" s="45"/>
      <c r="G25" s="46"/>
      <c r="H25" s="29"/>
      <c r="I25" s="29"/>
      <c r="J25" s="29"/>
      <c r="K25" s="29"/>
      <c r="L25" s="29"/>
      <c r="M25" s="29"/>
      <c r="N25" s="40"/>
      <c r="O25" s="40"/>
      <c r="P25" s="40"/>
      <c r="Q25" s="40"/>
      <c r="R25" s="40"/>
      <c r="S25" s="40"/>
      <c r="T25" s="40"/>
      <c r="U25" s="40"/>
      <c r="V25" s="40"/>
      <c r="W25" s="40"/>
      <c r="X25" s="40"/>
    </row>
    <row r="26" ht="148.9" customHeight="1" spans="1:24">
      <c r="A26" s="57" t="s">
        <v>183</v>
      </c>
      <c r="B26" s="54"/>
      <c r="C26" s="54"/>
      <c r="D26" s="54"/>
      <c r="E26" s="54"/>
      <c r="F26" s="54"/>
      <c r="G26" s="55"/>
      <c r="H26" s="29"/>
      <c r="I26" s="29"/>
      <c r="J26" s="29"/>
      <c r="K26" s="29"/>
      <c r="L26" s="29"/>
      <c r="M26" s="29"/>
      <c r="N26" s="40"/>
      <c r="O26" s="40"/>
      <c r="P26" s="40"/>
      <c r="Q26" s="40"/>
      <c r="R26" s="40"/>
      <c r="S26" s="40"/>
      <c r="T26" s="40"/>
      <c r="U26" s="40"/>
      <c r="V26" s="40"/>
      <c r="W26" s="40"/>
      <c r="X26" s="40"/>
    </row>
    <row r="27" ht="16.5" spans="1:24">
      <c r="A27" s="58" t="s">
        <v>26</v>
      </c>
      <c r="B27" s="59" t="s">
        <v>184</v>
      </c>
      <c r="C27" s="54"/>
      <c r="D27" s="54"/>
      <c r="E27" s="54"/>
      <c r="F27" s="54"/>
      <c r="G27" s="55"/>
      <c r="H27" s="29"/>
      <c r="I27" s="29"/>
      <c r="J27" s="29"/>
      <c r="K27" s="29"/>
      <c r="L27" s="29"/>
      <c r="M27" s="29"/>
      <c r="N27" s="40"/>
      <c r="O27" s="40"/>
      <c r="P27" s="40"/>
      <c r="Q27" s="40"/>
      <c r="R27" s="40"/>
      <c r="S27" s="40"/>
      <c r="T27" s="40"/>
      <c r="U27" s="40"/>
      <c r="V27" s="40"/>
      <c r="W27" s="40"/>
      <c r="X27" s="40"/>
    </row>
    <row r="28" ht="16.5" spans="1:24">
      <c r="A28" s="44" t="s">
        <v>27</v>
      </c>
      <c r="B28" s="45"/>
      <c r="C28" s="45"/>
      <c r="D28" s="45"/>
      <c r="E28" s="45"/>
      <c r="F28" s="45"/>
      <c r="G28" s="46"/>
      <c r="H28" s="29"/>
      <c r="I28" s="29"/>
      <c r="J28" s="29"/>
      <c r="K28" s="29"/>
      <c r="L28" s="29"/>
      <c r="M28" s="29"/>
      <c r="N28" s="40"/>
      <c r="O28" s="40"/>
      <c r="P28" s="40"/>
      <c r="Q28" s="40"/>
      <c r="R28" s="40"/>
      <c r="S28" s="40"/>
      <c r="T28" s="40"/>
      <c r="U28" s="40"/>
      <c r="V28" s="40"/>
      <c r="W28" s="40"/>
      <c r="X28" s="40"/>
    </row>
    <row r="29" ht="18.6" customHeight="1" spans="1:24">
      <c r="A29" s="57" t="s">
        <v>28</v>
      </c>
      <c r="B29" s="54"/>
      <c r="C29" s="54"/>
      <c r="D29" s="54"/>
      <c r="E29" s="54"/>
      <c r="F29" s="54"/>
      <c r="G29" s="55"/>
      <c r="H29" s="29"/>
      <c r="I29" s="29"/>
      <c r="J29" s="29"/>
      <c r="K29" s="29"/>
      <c r="L29" s="29"/>
      <c r="M29" s="29"/>
      <c r="N29" s="40"/>
      <c r="O29" s="40"/>
      <c r="P29" s="40"/>
      <c r="Q29" s="40"/>
      <c r="R29" s="40"/>
      <c r="S29" s="40"/>
      <c r="T29" s="40"/>
      <c r="U29" s="40"/>
      <c r="V29" s="40"/>
      <c r="W29" s="40"/>
      <c r="X29" s="40"/>
    </row>
    <row r="30" ht="16.5" spans="1:24">
      <c r="A30" s="60" t="s">
        <v>185</v>
      </c>
      <c r="B30" s="59" t="s">
        <v>186</v>
      </c>
      <c r="C30" s="54"/>
      <c r="D30" s="54"/>
      <c r="E30" s="54"/>
      <c r="F30" s="54"/>
      <c r="G30" s="55"/>
      <c r="H30" s="29"/>
      <c r="I30" s="29"/>
      <c r="J30" s="29"/>
      <c r="K30" s="29"/>
      <c r="L30" s="29"/>
      <c r="M30" s="29"/>
      <c r="N30" s="40"/>
      <c r="O30" s="40"/>
      <c r="P30" s="40"/>
      <c r="Q30" s="40"/>
      <c r="R30" s="40"/>
      <c r="S30" s="40"/>
      <c r="T30" s="40"/>
      <c r="U30" s="40"/>
      <c r="V30" s="40"/>
      <c r="W30" s="40"/>
      <c r="X30" s="40"/>
    </row>
    <row r="31" ht="16.5" spans="1:24">
      <c r="A31" s="60" t="s">
        <v>187</v>
      </c>
      <c r="B31" s="59" t="s">
        <v>188</v>
      </c>
      <c r="C31" s="54"/>
      <c r="D31" s="54"/>
      <c r="E31" s="54"/>
      <c r="F31" s="54"/>
      <c r="G31" s="55"/>
      <c r="H31" s="29"/>
      <c r="I31" s="29"/>
      <c r="J31" s="29"/>
      <c r="K31" s="29"/>
      <c r="L31" s="29"/>
      <c r="M31" s="29"/>
      <c r="N31" s="40"/>
      <c r="O31" s="40"/>
      <c r="P31" s="40"/>
      <c r="Q31" s="40"/>
      <c r="R31" s="40"/>
      <c r="S31" s="40"/>
      <c r="T31" s="40"/>
      <c r="U31" s="40"/>
      <c r="V31" s="40"/>
      <c r="W31" s="40"/>
      <c r="X31" s="40"/>
    </row>
    <row r="32" ht="16.5" spans="1:24">
      <c r="A32" s="60" t="s">
        <v>189</v>
      </c>
      <c r="B32" s="59" t="s">
        <v>190</v>
      </c>
      <c r="C32" s="54"/>
      <c r="D32" s="54"/>
      <c r="E32" s="54"/>
      <c r="F32" s="54"/>
      <c r="G32" s="55"/>
      <c r="H32" s="29"/>
      <c r="I32" s="29"/>
      <c r="J32" s="29"/>
      <c r="K32" s="29"/>
      <c r="L32" s="29"/>
      <c r="M32" s="29"/>
      <c r="N32" s="40"/>
      <c r="O32" s="40"/>
      <c r="P32" s="40"/>
      <c r="Q32" s="40"/>
      <c r="R32" s="40"/>
      <c r="S32" s="40"/>
      <c r="T32" s="40"/>
      <c r="U32" s="40"/>
      <c r="V32" s="40"/>
      <c r="W32" s="40"/>
      <c r="X32" s="40"/>
    </row>
    <row r="33" ht="16.5" spans="1:24">
      <c r="A33" s="60" t="s">
        <v>191</v>
      </c>
      <c r="B33" s="59" t="s">
        <v>192</v>
      </c>
      <c r="C33" s="54"/>
      <c r="D33" s="54"/>
      <c r="E33" s="54"/>
      <c r="F33" s="54"/>
      <c r="G33" s="55"/>
      <c r="H33" s="29"/>
      <c r="I33" s="29"/>
      <c r="J33" s="29"/>
      <c r="K33" s="29"/>
      <c r="L33" s="29"/>
      <c r="M33" s="29"/>
      <c r="N33" s="40"/>
      <c r="O33" s="40"/>
      <c r="P33" s="40"/>
      <c r="Q33" s="40"/>
      <c r="R33" s="40"/>
      <c r="S33" s="40"/>
      <c r="T33" s="40"/>
      <c r="U33" s="40"/>
      <c r="V33" s="40"/>
      <c r="W33" s="40"/>
      <c r="X33" s="40"/>
    </row>
    <row r="34" ht="16.5" spans="1:24">
      <c r="A34" s="60" t="s">
        <v>193</v>
      </c>
      <c r="B34" s="59" t="s">
        <v>194</v>
      </c>
      <c r="C34" s="54"/>
      <c r="D34" s="54"/>
      <c r="E34" s="54"/>
      <c r="F34" s="54"/>
      <c r="G34" s="55"/>
      <c r="H34" s="29"/>
      <c r="I34" s="29"/>
      <c r="J34" s="29"/>
      <c r="K34" s="29"/>
      <c r="L34" s="29"/>
      <c r="M34" s="29"/>
      <c r="N34" s="40"/>
      <c r="O34" s="40"/>
      <c r="P34" s="40"/>
      <c r="Q34" s="40"/>
      <c r="R34" s="40"/>
      <c r="S34" s="40"/>
      <c r="T34" s="40"/>
      <c r="U34" s="40"/>
      <c r="V34" s="40"/>
      <c r="W34" s="40"/>
      <c r="X34" s="40"/>
    </row>
    <row r="35" ht="16.5" spans="1:24">
      <c r="A35" s="60" t="s">
        <v>195</v>
      </c>
      <c r="B35" s="59" t="s">
        <v>196</v>
      </c>
      <c r="C35" s="54"/>
      <c r="D35" s="54"/>
      <c r="E35" s="54"/>
      <c r="F35" s="54"/>
      <c r="G35" s="55"/>
      <c r="H35" s="29"/>
      <c r="I35" s="29"/>
      <c r="J35" s="29"/>
      <c r="K35" s="29"/>
      <c r="L35" s="29"/>
      <c r="M35" s="29"/>
      <c r="N35" s="40"/>
      <c r="O35" s="40"/>
      <c r="P35" s="40"/>
      <c r="Q35" s="40"/>
      <c r="R35" s="40"/>
      <c r="S35" s="40"/>
      <c r="T35" s="40"/>
      <c r="U35" s="40"/>
      <c r="V35" s="40"/>
      <c r="W35" s="40"/>
      <c r="X35" s="40"/>
    </row>
    <row r="36" ht="16.5" spans="1:24">
      <c r="A36" s="60" t="s">
        <v>197</v>
      </c>
      <c r="B36" s="59" t="s">
        <v>198</v>
      </c>
      <c r="C36" s="54"/>
      <c r="D36" s="54"/>
      <c r="E36" s="54"/>
      <c r="F36" s="54"/>
      <c r="G36" s="55"/>
      <c r="H36" s="29"/>
      <c r="I36" s="29"/>
      <c r="J36" s="29"/>
      <c r="K36" s="29"/>
      <c r="L36" s="29"/>
      <c r="M36" s="29"/>
      <c r="N36" s="40"/>
      <c r="O36" s="40"/>
      <c r="P36" s="40"/>
      <c r="Q36" s="40"/>
      <c r="R36" s="40"/>
      <c r="S36" s="40"/>
      <c r="T36" s="40"/>
      <c r="U36" s="40"/>
      <c r="V36" s="40"/>
      <c r="W36" s="40"/>
      <c r="X36" s="40"/>
    </row>
    <row r="37" ht="34.9" customHeight="1" spans="1:24">
      <c r="A37" s="60" t="s">
        <v>199</v>
      </c>
      <c r="B37" s="57" t="s">
        <v>200</v>
      </c>
      <c r="C37" s="54"/>
      <c r="D37" s="54"/>
      <c r="E37" s="54"/>
      <c r="F37" s="54"/>
      <c r="G37" s="55"/>
      <c r="H37" s="29"/>
      <c r="I37" s="29"/>
      <c r="J37" s="29"/>
      <c r="K37" s="29"/>
      <c r="L37" s="29"/>
      <c r="M37" s="29"/>
      <c r="N37" s="40"/>
      <c r="O37" s="40"/>
      <c r="P37" s="40"/>
      <c r="Q37" s="40"/>
      <c r="R37" s="40"/>
      <c r="S37" s="40"/>
      <c r="T37" s="40"/>
      <c r="U37" s="40"/>
      <c r="V37" s="40"/>
      <c r="W37" s="40"/>
      <c r="X37" s="40"/>
    </row>
    <row r="38" ht="16.5" spans="1:24">
      <c r="A38" s="60" t="s">
        <v>201</v>
      </c>
      <c r="B38" s="57" t="s">
        <v>202</v>
      </c>
      <c r="C38" s="54"/>
      <c r="D38" s="54"/>
      <c r="E38" s="54"/>
      <c r="F38" s="54"/>
      <c r="G38" s="55"/>
      <c r="H38" s="29"/>
      <c r="I38" s="29"/>
      <c r="J38" s="29"/>
      <c r="K38" s="29"/>
      <c r="L38" s="29"/>
      <c r="M38" s="29"/>
      <c r="N38" s="40"/>
      <c r="O38" s="40"/>
      <c r="P38" s="40"/>
      <c r="Q38" s="40"/>
      <c r="R38" s="40"/>
      <c r="S38" s="40"/>
      <c r="T38" s="40"/>
      <c r="U38" s="40"/>
      <c r="V38" s="40"/>
      <c r="W38" s="40"/>
      <c r="X38" s="40"/>
    </row>
    <row r="39" ht="390" customHeight="1" spans="1:24">
      <c r="A39" s="61" t="s">
        <v>203</v>
      </c>
      <c r="B39" s="57" t="s">
        <v>204</v>
      </c>
      <c r="C39" s="54"/>
      <c r="D39" s="54"/>
      <c r="E39" s="54"/>
      <c r="F39" s="54"/>
      <c r="G39" s="55"/>
      <c r="H39" s="29"/>
      <c r="I39" s="29"/>
      <c r="J39" s="29"/>
      <c r="K39" s="29"/>
      <c r="L39" s="29"/>
      <c r="M39" s="29"/>
      <c r="N39" s="40"/>
      <c r="O39" s="40"/>
      <c r="P39" s="40"/>
      <c r="Q39" s="40"/>
      <c r="R39" s="40"/>
      <c r="S39" s="40"/>
      <c r="T39" s="40"/>
      <c r="U39" s="40"/>
      <c r="V39" s="40"/>
      <c r="W39" s="40"/>
      <c r="X39" s="40"/>
    </row>
    <row r="40" ht="390" customHeight="1" spans="1:24">
      <c r="A40" s="61" t="s">
        <v>205</v>
      </c>
      <c r="B40" s="57" t="s">
        <v>206</v>
      </c>
      <c r="C40" s="54"/>
      <c r="D40" s="54"/>
      <c r="E40" s="54"/>
      <c r="F40" s="54"/>
      <c r="G40" s="55"/>
      <c r="H40" s="29"/>
      <c r="I40" s="29"/>
      <c r="J40" s="29"/>
      <c r="K40" s="29"/>
      <c r="L40" s="29"/>
      <c r="M40" s="29"/>
      <c r="N40" s="40"/>
      <c r="O40" s="40"/>
      <c r="P40" s="40"/>
      <c r="Q40" s="40"/>
      <c r="R40" s="40"/>
      <c r="S40" s="40"/>
      <c r="T40" s="40"/>
      <c r="U40" s="40"/>
      <c r="V40" s="40"/>
      <c r="W40" s="40"/>
      <c r="X40" s="40"/>
    </row>
    <row r="41" ht="22.9" customHeight="1" spans="1:24">
      <c r="A41" s="60" t="s">
        <v>207</v>
      </c>
      <c r="B41" s="59" t="s">
        <v>208</v>
      </c>
      <c r="C41" s="54"/>
      <c r="D41" s="54"/>
      <c r="E41" s="54"/>
      <c r="F41" s="54"/>
      <c r="G41" s="55"/>
      <c r="H41" s="29"/>
      <c r="I41" s="29"/>
      <c r="J41" s="29"/>
      <c r="K41" s="29"/>
      <c r="L41" s="29"/>
      <c r="M41" s="29"/>
      <c r="N41" s="40"/>
      <c r="O41" s="40"/>
      <c r="P41" s="40"/>
      <c r="Q41" s="40"/>
      <c r="R41" s="40"/>
      <c r="S41" s="40"/>
      <c r="T41" s="40"/>
      <c r="U41" s="40"/>
      <c r="V41" s="40"/>
      <c r="W41" s="40"/>
      <c r="X41" s="40"/>
    </row>
    <row r="42" ht="36" customHeight="1" spans="1:24">
      <c r="A42" s="61" t="s">
        <v>209</v>
      </c>
      <c r="B42" s="57" t="s">
        <v>210</v>
      </c>
      <c r="C42" s="54"/>
      <c r="D42" s="54"/>
      <c r="E42" s="54"/>
      <c r="F42" s="54"/>
      <c r="G42" s="55"/>
      <c r="H42" s="29"/>
      <c r="I42" s="29"/>
      <c r="J42" s="29"/>
      <c r="K42" s="29"/>
      <c r="L42" s="29"/>
      <c r="M42" s="29"/>
      <c r="N42" s="40"/>
      <c r="O42" s="40"/>
      <c r="P42" s="40"/>
      <c r="Q42" s="40"/>
      <c r="R42" s="40"/>
      <c r="S42" s="40"/>
      <c r="T42" s="40"/>
      <c r="U42" s="40"/>
      <c r="V42" s="40"/>
      <c r="W42" s="40"/>
      <c r="X42" s="40"/>
    </row>
    <row r="43" ht="16.5" spans="1:24">
      <c r="A43" s="60" t="s">
        <v>211</v>
      </c>
      <c r="B43" s="59" t="s">
        <v>212</v>
      </c>
      <c r="C43" s="54"/>
      <c r="D43" s="54"/>
      <c r="E43" s="54"/>
      <c r="F43" s="54"/>
      <c r="G43" s="55"/>
      <c r="H43" s="29"/>
      <c r="I43" s="29"/>
      <c r="J43" s="29"/>
      <c r="K43" s="29"/>
      <c r="L43" s="29"/>
      <c r="M43" s="29"/>
      <c r="N43" s="40"/>
      <c r="O43" s="40"/>
      <c r="P43" s="40"/>
      <c r="Q43" s="40"/>
      <c r="R43" s="40"/>
      <c r="S43" s="40"/>
      <c r="T43" s="40"/>
      <c r="U43" s="40"/>
      <c r="V43" s="40"/>
      <c r="W43" s="40"/>
      <c r="X43" s="40"/>
    </row>
    <row r="44" ht="16.5" spans="1:24">
      <c r="A44" s="60" t="s">
        <v>213</v>
      </c>
      <c r="B44" s="59" t="s">
        <v>214</v>
      </c>
      <c r="C44" s="54"/>
      <c r="D44" s="54"/>
      <c r="E44" s="54"/>
      <c r="F44" s="54"/>
      <c r="G44" s="55"/>
      <c r="H44" s="29"/>
      <c r="I44" s="29"/>
      <c r="J44" s="29"/>
      <c r="K44" s="29"/>
      <c r="L44" s="29"/>
      <c r="M44" s="29"/>
      <c r="N44" s="40"/>
      <c r="O44" s="40"/>
      <c r="P44" s="40"/>
      <c r="Q44" s="40"/>
      <c r="R44" s="40"/>
      <c r="S44" s="40"/>
      <c r="T44" s="40"/>
      <c r="U44" s="40"/>
      <c r="V44" s="40"/>
      <c r="W44" s="40"/>
      <c r="X44" s="40"/>
    </row>
    <row r="45" ht="16.5" spans="1:24">
      <c r="A45" s="60" t="s">
        <v>215</v>
      </c>
      <c r="B45" s="59" t="s">
        <v>216</v>
      </c>
      <c r="C45" s="54"/>
      <c r="D45" s="54"/>
      <c r="E45" s="54"/>
      <c r="F45" s="54"/>
      <c r="G45" s="55"/>
      <c r="H45" s="29"/>
      <c r="I45" s="29"/>
      <c r="J45" s="29"/>
      <c r="K45" s="29"/>
      <c r="L45" s="29"/>
      <c r="M45" s="29"/>
      <c r="N45" s="40"/>
      <c r="O45" s="40"/>
      <c r="P45" s="40"/>
      <c r="Q45" s="40"/>
      <c r="R45" s="40"/>
      <c r="S45" s="40"/>
      <c r="T45" s="40"/>
      <c r="U45" s="40"/>
      <c r="V45" s="40"/>
      <c r="W45" s="40"/>
      <c r="X45" s="40"/>
    </row>
    <row r="46" ht="16.5" spans="1:24">
      <c r="A46" s="60" t="s">
        <v>46</v>
      </c>
      <c r="B46" s="62" t="s">
        <v>217</v>
      </c>
      <c r="C46" s="54"/>
      <c r="D46" s="54"/>
      <c r="E46" s="54"/>
      <c r="F46" s="54"/>
      <c r="G46" s="55"/>
      <c r="H46" s="29"/>
      <c r="I46" s="29"/>
      <c r="J46" s="29"/>
      <c r="K46" s="29"/>
      <c r="L46" s="29"/>
      <c r="M46" s="29"/>
      <c r="N46" s="40"/>
      <c r="O46" s="40"/>
      <c r="P46" s="40"/>
      <c r="Q46" s="40"/>
      <c r="R46" s="40"/>
      <c r="S46" s="40"/>
      <c r="T46" s="40"/>
      <c r="U46" s="40"/>
      <c r="V46" s="40"/>
      <c r="W46" s="40"/>
      <c r="X46" s="40"/>
    </row>
    <row r="47" ht="16.5" spans="1:24">
      <c r="A47" s="60" t="s">
        <v>218</v>
      </c>
      <c r="B47" s="59" t="s">
        <v>219</v>
      </c>
      <c r="C47" s="54"/>
      <c r="D47" s="54"/>
      <c r="E47" s="54"/>
      <c r="F47" s="54"/>
      <c r="G47" s="55"/>
      <c r="H47" s="29"/>
      <c r="I47" s="29"/>
      <c r="J47" s="29"/>
      <c r="K47" s="29"/>
      <c r="L47" s="29"/>
      <c r="M47" s="29"/>
      <c r="N47" s="40"/>
      <c r="O47" s="40"/>
      <c r="P47" s="40"/>
      <c r="Q47" s="40"/>
      <c r="R47" s="40"/>
      <c r="S47" s="40"/>
      <c r="T47" s="40"/>
      <c r="U47" s="40"/>
      <c r="V47" s="40"/>
      <c r="W47" s="40"/>
      <c r="X47" s="40"/>
    </row>
    <row r="48" ht="107.45" customHeight="1" spans="1:24">
      <c r="A48" s="60" t="s">
        <v>220</v>
      </c>
      <c r="B48" s="59" t="s">
        <v>221</v>
      </c>
      <c r="C48" s="54"/>
      <c r="D48" s="54"/>
      <c r="E48" s="54"/>
      <c r="F48" s="54"/>
      <c r="G48" s="55"/>
      <c r="H48" s="63"/>
      <c r="I48" s="29"/>
      <c r="J48" s="29"/>
      <c r="K48" s="29"/>
      <c r="L48" s="29"/>
      <c r="M48" s="29"/>
      <c r="N48" s="40"/>
      <c r="O48" s="40"/>
      <c r="P48" s="40"/>
      <c r="Q48" s="40"/>
      <c r="R48" s="40"/>
      <c r="S48" s="40"/>
      <c r="T48" s="40"/>
      <c r="U48" s="40"/>
      <c r="V48" s="40"/>
      <c r="W48" s="40"/>
      <c r="X48" s="40"/>
    </row>
    <row r="49" ht="33" customHeight="1" spans="1:24">
      <c r="A49" s="60" t="s">
        <v>222</v>
      </c>
      <c r="B49" s="59" t="s">
        <v>223</v>
      </c>
      <c r="C49" s="54"/>
      <c r="D49" s="54"/>
      <c r="E49" s="54"/>
      <c r="F49" s="54"/>
      <c r="G49" s="55"/>
      <c r="H49" s="29"/>
      <c r="I49" s="29"/>
      <c r="J49" s="29"/>
      <c r="K49" s="29"/>
      <c r="L49" s="29"/>
      <c r="M49" s="29"/>
      <c r="N49" s="40"/>
      <c r="O49" s="40"/>
      <c r="P49" s="40"/>
      <c r="Q49" s="40"/>
      <c r="R49" s="40"/>
      <c r="S49" s="40"/>
      <c r="T49" s="40"/>
      <c r="U49" s="40"/>
      <c r="V49" s="40"/>
      <c r="W49" s="40"/>
      <c r="X49" s="40"/>
    </row>
    <row r="50" ht="16.5" spans="1:24">
      <c r="A50" s="60" t="s">
        <v>224</v>
      </c>
      <c r="B50" s="59" t="s">
        <v>202</v>
      </c>
      <c r="C50" s="54"/>
      <c r="D50" s="54"/>
      <c r="E50" s="54"/>
      <c r="F50" s="54"/>
      <c r="G50" s="55"/>
      <c r="H50" s="29"/>
      <c r="I50" s="29"/>
      <c r="J50" s="29"/>
      <c r="K50" s="29"/>
      <c r="L50" s="29"/>
      <c r="M50" s="29"/>
      <c r="N50" s="40"/>
      <c r="O50" s="40"/>
      <c r="P50" s="40"/>
      <c r="Q50" s="40"/>
      <c r="R50" s="40"/>
      <c r="S50" s="40"/>
      <c r="T50" s="40"/>
      <c r="U50" s="40"/>
      <c r="V50" s="40"/>
      <c r="W50" s="40"/>
      <c r="X50" s="40"/>
    </row>
    <row r="51" ht="16.5" spans="1:24">
      <c r="A51" s="60" t="s">
        <v>225</v>
      </c>
      <c r="B51" s="59" t="s">
        <v>226</v>
      </c>
      <c r="C51" s="54"/>
      <c r="D51" s="54"/>
      <c r="E51" s="54"/>
      <c r="F51" s="54"/>
      <c r="G51" s="55"/>
      <c r="H51" s="29"/>
      <c r="I51" s="29"/>
      <c r="J51" s="29"/>
      <c r="K51" s="29"/>
      <c r="L51" s="29"/>
      <c r="M51" s="29"/>
      <c r="N51" s="40"/>
      <c r="O51" s="40"/>
      <c r="P51" s="40"/>
      <c r="Q51" s="40"/>
      <c r="R51" s="40"/>
      <c r="S51" s="40"/>
      <c r="T51" s="40"/>
      <c r="U51" s="40"/>
      <c r="V51" s="40"/>
      <c r="W51" s="40"/>
      <c r="X51" s="40"/>
    </row>
    <row r="52" ht="16.5" spans="1:24">
      <c r="A52" s="64" t="s">
        <v>227</v>
      </c>
      <c r="B52" s="65" t="s">
        <v>228</v>
      </c>
      <c r="C52" s="35"/>
      <c r="D52" s="35"/>
      <c r="E52" s="35"/>
      <c r="F52" s="35"/>
      <c r="G52" s="36"/>
      <c r="H52" s="29"/>
      <c r="I52" s="29"/>
      <c r="J52" s="29"/>
      <c r="K52" s="29"/>
      <c r="L52" s="29"/>
      <c r="M52" s="29"/>
      <c r="N52" s="40"/>
      <c r="O52" s="40"/>
      <c r="P52" s="40"/>
      <c r="Q52" s="40"/>
      <c r="R52" s="40"/>
      <c r="S52" s="40"/>
      <c r="T52" s="40"/>
      <c r="U52" s="40"/>
      <c r="V52" s="40"/>
      <c r="W52" s="40"/>
      <c r="X52" s="40"/>
    </row>
    <row r="53" s="25" customFormat="1" ht="17.25" spans="1:24">
      <c r="A53" s="66" t="s">
        <v>229</v>
      </c>
      <c r="B53" s="67"/>
      <c r="C53" s="67"/>
      <c r="D53" s="67"/>
      <c r="E53" s="67"/>
      <c r="F53" s="67"/>
      <c r="G53" s="67"/>
      <c r="H53" s="68"/>
      <c r="I53" s="68"/>
      <c r="J53" s="68"/>
      <c r="K53" s="68"/>
      <c r="L53" s="68"/>
      <c r="M53" s="68"/>
      <c r="N53" s="68"/>
      <c r="O53" s="68"/>
      <c r="P53" s="68"/>
      <c r="Q53" s="68"/>
      <c r="R53" s="68"/>
      <c r="S53" s="68"/>
      <c r="T53" s="68"/>
      <c r="U53" s="68"/>
      <c r="V53" s="68"/>
      <c r="W53" s="68"/>
      <c r="X53" s="68"/>
    </row>
    <row r="54" ht="31.9" customHeight="1" spans="1:24">
      <c r="A54" s="69" t="s">
        <v>230</v>
      </c>
      <c r="B54" s="70"/>
      <c r="C54" s="70"/>
      <c r="D54" s="70"/>
      <c r="E54" s="70"/>
      <c r="F54" s="70"/>
      <c r="G54" s="70"/>
      <c r="H54" s="71"/>
      <c r="I54" s="71"/>
      <c r="J54" s="71"/>
      <c r="K54" s="71"/>
      <c r="L54" s="71"/>
      <c r="M54" s="71"/>
      <c r="N54" s="71"/>
      <c r="O54" s="71"/>
      <c r="P54" s="71"/>
      <c r="Q54" s="71"/>
      <c r="R54" s="71"/>
      <c r="S54" s="71"/>
      <c r="T54" s="71"/>
      <c r="U54" s="71"/>
      <c r="V54" s="71"/>
      <c r="W54" s="71"/>
      <c r="X54" s="71"/>
    </row>
    <row r="55" ht="16.5" spans="1:24">
      <c r="A55" s="72" t="s">
        <v>231</v>
      </c>
      <c r="B55" s="73" t="s">
        <v>232</v>
      </c>
      <c r="C55" s="42"/>
      <c r="D55" s="42"/>
      <c r="E55" s="42"/>
      <c r="F55" s="42"/>
      <c r="G55" s="43"/>
      <c r="H55" s="29"/>
      <c r="I55" s="29"/>
      <c r="J55" s="29"/>
      <c r="K55" s="29"/>
      <c r="L55" s="29"/>
      <c r="M55" s="29"/>
      <c r="N55" s="40"/>
      <c r="O55" s="40"/>
      <c r="P55" s="40"/>
      <c r="Q55" s="40"/>
      <c r="R55" s="40"/>
      <c r="S55" s="40"/>
      <c r="T55" s="40"/>
      <c r="U55" s="40"/>
      <c r="V55" s="40"/>
      <c r="W55" s="40"/>
      <c r="X55" s="40"/>
    </row>
    <row r="56" ht="16.5" spans="1:24">
      <c r="A56" s="61" t="s">
        <v>233</v>
      </c>
      <c r="B56" s="57" t="s">
        <v>234</v>
      </c>
      <c r="C56" s="54"/>
      <c r="D56" s="54"/>
      <c r="E56" s="54"/>
      <c r="F56" s="54"/>
      <c r="G56" s="55"/>
      <c r="H56" s="29"/>
      <c r="I56" s="29"/>
      <c r="J56" s="29"/>
      <c r="K56" s="29"/>
      <c r="L56" s="29"/>
      <c r="M56" s="29"/>
      <c r="N56" s="40"/>
      <c r="O56" s="40"/>
      <c r="P56" s="40"/>
      <c r="Q56" s="40"/>
      <c r="R56" s="40"/>
      <c r="S56" s="40"/>
      <c r="T56" s="40"/>
      <c r="U56" s="40"/>
      <c r="V56" s="40"/>
      <c r="W56" s="40"/>
      <c r="X56" s="40"/>
    </row>
    <row r="57" ht="16.5" spans="1:24">
      <c r="A57" s="74" t="s">
        <v>235</v>
      </c>
      <c r="B57" s="75" t="s">
        <v>236</v>
      </c>
      <c r="C57" s="35"/>
      <c r="D57" s="35"/>
      <c r="E57" s="35"/>
      <c r="F57" s="35"/>
      <c r="G57" s="36"/>
      <c r="H57" s="29"/>
      <c r="I57" s="29"/>
      <c r="J57" s="29"/>
      <c r="K57" s="29"/>
      <c r="L57" s="29"/>
      <c r="M57" s="29"/>
      <c r="N57" s="40"/>
      <c r="O57" s="40"/>
      <c r="P57" s="40"/>
      <c r="Q57" s="40"/>
      <c r="R57" s="40"/>
      <c r="S57" s="40"/>
      <c r="T57" s="40"/>
      <c r="U57" s="40"/>
      <c r="V57" s="40"/>
      <c r="W57" s="40"/>
      <c r="X57" s="40"/>
    </row>
    <row r="58" ht="16.5" spans="1:24">
      <c r="A58" s="66" t="s">
        <v>237</v>
      </c>
      <c r="B58" s="67"/>
      <c r="C58" s="67"/>
      <c r="D58" s="67"/>
      <c r="E58" s="67"/>
      <c r="F58" s="67"/>
      <c r="G58" s="67"/>
      <c r="H58" s="29"/>
      <c r="I58" s="29"/>
      <c r="J58" s="29"/>
      <c r="K58" s="29"/>
      <c r="L58" s="29"/>
      <c r="M58" s="29"/>
      <c r="N58" s="40"/>
      <c r="O58" s="40"/>
      <c r="P58" s="40"/>
      <c r="Q58" s="40"/>
      <c r="R58" s="40"/>
      <c r="S58" s="40"/>
      <c r="T58" s="40"/>
      <c r="U58" s="40"/>
      <c r="V58" s="40"/>
      <c r="W58" s="40"/>
      <c r="X58" s="40"/>
    </row>
    <row r="59" ht="76.5" customHeight="1" spans="1:24">
      <c r="A59" s="73" t="s">
        <v>238</v>
      </c>
      <c r="B59" s="42"/>
      <c r="C59" s="42"/>
      <c r="D59" s="42"/>
      <c r="E59" s="42"/>
      <c r="F59" s="42"/>
      <c r="G59" s="43"/>
      <c r="H59" s="29"/>
      <c r="I59" s="29"/>
      <c r="J59" s="29"/>
      <c r="K59" s="29"/>
      <c r="L59" s="29"/>
      <c r="M59" s="29"/>
      <c r="N59" s="40"/>
      <c r="O59" s="40"/>
      <c r="P59" s="40"/>
      <c r="Q59" s="40"/>
      <c r="R59" s="40"/>
      <c r="S59" s="40"/>
      <c r="T59" s="40"/>
      <c r="U59" s="40"/>
      <c r="V59" s="40"/>
      <c r="W59" s="40"/>
      <c r="X59" s="40"/>
    </row>
    <row r="60" ht="16.5" spans="1:24">
      <c r="A60" s="76" t="s">
        <v>239</v>
      </c>
      <c r="B60" s="59" t="s">
        <v>240</v>
      </c>
      <c r="C60" s="54"/>
      <c r="D60" s="54"/>
      <c r="E60" s="54"/>
      <c r="F60" s="54"/>
      <c r="G60" s="55"/>
      <c r="H60" s="29"/>
      <c r="I60" s="29"/>
      <c r="J60" s="29"/>
      <c r="K60" s="29"/>
      <c r="L60" s="29"/>
      <c r="M60" s="29"/>
      <c r="N60" s="40"/>
      <c r="O60" s="40"/>
      <c r="P60" s="40"/>
      <c r="Q60" s="40"/>
      <c r="R60" s="40"/>
      <c r="S60" s="40"/>
      <c r="T60" s="40"/>
      <c r="U60" s="40"/>
      <c r="V60" s="40"/>
      <c r="W60" s="40"/>
      <c r="X60" s="40"/>
    </row>
    <row r="61" ht="16.5" spans="1:24">
      <c r="A61" s="76" t="s">
        <v>241</v>
      </c>
      <c r="B61" s="59" t="s">
        <v>242</v>
      </c>
      <c r="C61" s="54"/>
      <c r="D61" s="54"/>
      <c r="E61" s="54"/>
      <c r="F61" s="54"/>
      <c r="G61" s="55"/>
      <c r="H61" s="29"/>
      <c r="I61" s="29"/>
      <c r="J61" s="29"/>
      <c r="K61" s="29"/>
      <c r="L61" s="29"/>
      <c r="M61" s="29"/>
      <c r="N61" s="40"/>
      <c r="O61" s="40"/>
      <c r="P61" s="40"/>
      <c r="Q61" s="40"/>
      <c r="R61" s="40"/>
      <c r="S61" s="40"/>
      <c r="T61" s="40"/>
      <c r="U61" s="40"/>
      <c r="V61" s="40"/>
      <c r="W61" s="40"/>
      <c r="X61" s="40"/>
    </row>
    <row r="62" ht="16.5" spans="1:24">
      <c r="A62" s="76" t="s">
        <v>243</v>
      </c>
      <c r="B62" s="59" t="s">
        <v>244</v>
      </c>
      <c r="C62" s="54"/>
      <c r="D62" s="54"/>
      <c r="E62" s="54"/>
      <c r="F62" s="54"/>
      <c r="G62" s="55"/>
      <c r="H62" s="29"/>
      <c r="I62" s="29"/>
      <c r="J62" s="29"/>
      <c r="K62" s="29"/>
      <c r="L62" s="29"/>
      <c r="M62" s="29"/>
      <c r="N62" s="40"/>
      <c r="O62" s="40"/>
      <c r="P62" s="40"/>
      <c r="Q62" s="40"/>
      <c r="R62" s="40"/>
      <c r="S62" s="40"/>
      <c r="T62" s="40"/>
      <c r="U62" s="40"/>
      <c r="V62" s="40"/>
      <c r="W62" s="40"/>
      <c r="X62" s="40"/>
    </row>
    <row r="63" ht="16.5" spans="1:24">
      <c r="A63" s="76" t="s">
        <v>245</v>
      </c>
      <c r="B63" s="59" t="s">
        <v>246</v>
      </c>
      <c r="C63" s="54"/>
      <c r="D63" s="54"/>
      <c r="E63" s="54"/>
      <c r="F63" s="54"/>
      <c r="G63" s="55"/>
      <c r="H63" s="29"/>
      <c r="I63" s="29"/>
      <c r="J63" s="29"/>
      <c r="K63" s="29"/>
      <c r="L63" s="29"/>
      <c r="M63" s="29"/>
      <c r="N63" s="40"/>
      <c r="O63" s="40"/>
      <c r="P63" s="40"/>
      <c r="Q63" s="40"/>
      <c r="R63" s="40"/>
      <c r="S63" s="40"/>
      <c r="T63" s="40"/>
      <c r="U63" s="40"/>
      <c r="V63" s="40"/>
      <c r="W63" s="40"/>
      <c r="X63" s="40"/>
    </row>
    <row r="64" ht="16.5" spans="1:24">
      <c r="A64" s="76" t="s">
        <v>247</v>
      </c>
      <c r="B64" s="59" t="s">
        <v>248</v>
      </c>
      <c r="C64" s="54"/>
      <c r="D64" s="54"/>
      <c r="E64" s="54"/>
      <c r="F64" s="54"/>
      <c r="G64" s="55"/>
      <c r="H64" s="29"/>
      <c r="I64" s="29"/>
      <c r="J64" s="29"/>
      <c r="K64" s="29"/>
      <c r="L64" s="29"/>
      <c r="M64" s="29"/>
      <c r="N64" s="40"/>
      <c r="O64" s="40"/>
      <c r="P64" s="40"/>
      <c r="Q64" s="40"/>
      <c r="R64" s="40"/>
      <c r="S64" s="40"/>
      <c r="T64" s="40"/>
      <c r="U64" s="40"/>
      <c r="V64" s="40"/>
      <c r="W64" s="40"/>
      <c r="X64" s="40"/>
    </row>
    <row r="65" ht="16.5" spans="1:24">
      <c r="A65" s="76" t="s">
        <v>249</v>
      </c>
      <c r="B65" s="59" t="s">
        <v>250</v>
      </c>
      <c r="C65" s="54"/>
      <c r="D65" s="54"/>
      <c r="E65" s="54"/>
      <c r="F65" s="54"/>
      <c r="G65" s="55"/>
      <c r="H65" s="29"/>
      <c r="I65" s="29"/>
      <c r="J65" s="29"/>
      <c r="K65" s="29"/>
      <c r="L65" s="29"/>
      <c r="M65" s="29"/>
      <c r="N65" s="40"/>
      <c r="O65" s="40"/>
      <c r="P65" s="40"/>
      <c r="Q65" s="40"/>
      <c r="R65" s="40"/>
      <c r="S65" s="40"/>
      <c r="T65" s="40"/>
      <c r="U65" s="40"/>
      <c r="V65" s="40"/>
      <c r="W65" s="40"/>
      <c r="X65" s="40"/>
    </row>
    <row r="66" ht="16.5" spans="1:24">
      <c r="A66" s="76" t="s">
        <v>251</v>
      </c>
      <c r="B66" s="59" t="s">
        <v>252</v>
      </c>
      <c r="C66" s="54"/>
      <c r="D66" s="54"/>
      <c r="E66" s="54"/>
      <c r="F66" s="54"/>
      <c r="G66" s="55"/>
      <c r="H66" s="29"/>
      <c r="I66" s="29"/>
      <c r="J66" s="29"/>
      <c r="K66" s="29"/>
      <c r="L66" s="29"/>
      <c r="M66" s="29"/>
      <c r="N66" s="40"/>
      <c r="O66" s="40"/>
      <c r="P66" s="40"/>
      <c r="Q66" s="40"/>
      <c r="R66" s="40"/>
      <c r="S66" s="40"/>
      <c r="T66" s="40"/>
      <c r="U66" s="40"/>
      <c r="V66" s="40"/>
      <c r="W66" s="40"/>
      <c r="X66" s="40"/>
    </row>
    <row r="67" ht="16.5" spans="1:24">
      <c r="A67" s="76" t="s">
        <v>253</v>
      </c>
      <c r="B67" s="59" t="s">
        <v>254</v>
      </c>
      <c r="C67" s="54"/>
      <c r="D67" s="54"/>
      <c r="E67" s="54"/>
      <c r="F67" s="54"/>
      <c r="G67" s="55"/>
      <c r="H67" s="29"/>
      <c r="I67" s="29"/>
      <c r="J67" s="29"/>
      <c r="K67" s="29"/>
      <c r="L67" s="29"/>
      <c r="M67" s="29"/>
      <c r="N67" s="40"/>
      <c r="O67" s="40"/>
      <c r="P67" s="40"/>
      <c r="Q67" s="40"/>
      <c r="R67" s="40"/>
      <c r="S67" s="40"/>
      <c r="T67" s="40"/>
      <c r="U67" s="40"/>
      <c r="V67" s="40"/>
      <c r="W67" s="40"/>
      <c r="X67" s="40"/>
    </row>
    <row r="68" ht="16.5" spans="1:24">
      <c r="A68" s="76" t="s">
        <v>255</v>
      </c>
      <c r="B68" s="57" t="s">
        <v>256</v>
      </c>
      <c r="C68" s="54"/>
      <c r="D68" s="54"/>
      <c r="E68" s="54"/>
      <c r="F68" s="54"/>
      <c r="G68" s="55"/>
      <c r="H68" s="29"/>
      <c r="I68" s="29"/>
      <c r="J68" s="29"/>
      <c r="K68" s="29"/>
      <c r="L68" s="29"/>
      <c r="M68" s="29"/>
      <c r="N68" s="40"/>
      <c r="O68" s="40"/>
      <c r="P68" s="40"/>
      <c r="Q68" s="40"/>
      <c r="R68" s="40"/>
      <c r="S68" s="40"/>
      <c r="T68" s="40"/>
      <c r="U68" s="40"/>
      <c r="V68" s="40"/>
      <c r="W68" s="40"/>
      <c r="X68" s="40"/>
    </row>
    <row r="69" ht="29.45" customHeight="1" spans="1:24">
      <c r="A69" s="77" t="s">
        <v>257</v>
      </c>
      <c r="B69" s="57" t="s">
        <v>258</v>
      </c>
      <c r="C69" s="54"/>
      <c r="D69" s="54"/>
      <c r="E69" s="54"/>
      <c r="F69" s="54"/>
      <c r="G69" s="55"/>
      <c r="H69" s="29"/>
      <c r="I69" s="29"/>
      <c r="J69" s="29"/>
      <c r="K69" s="29"/>
      <c r="L69" s="29"/>
      <c r="M69" s="29"/>
      <c r="N69" s="40"/>
      <c r="O69" s="40"/>
      <c r="P69" s="40"/>
      <c r="Q69" s="40"/>
      <c r="R69" s="40"/>
      <c r="S69" s="40"/>
      <c r="T69" s="40"/>
      <c r="U69" s="40"/>
      <c r="V69" s="40"/>
      <c r="W69" s="40"/>
      <c r="X69" s="40"/>
    </row>
    <row r="70" ht="16.5" spans="1:24">
      <c r="A70" s="78" t="s">
        <v>259</v>
      </c>
      <c r="B70" s="79" t="s">
        <v>260</v>
      </c>
      <c r="C70" s="54"/>
      <c r="D70" s="54"/>
      <c r="E70" s="54"/>
      <c r="F70" s="54"/>
      <c r="G70" s="55"/>
      <c r="H70" s="29"/>
      <c r="I70" s="29"/>
      <c r="J70" s="29"/>
      <c r="K70" s="29"/>
      <c r="L70" s="29"/>
      <c r="M70" s="29"/>
      <c r="N70" s="40"/>
      <c r="O70" s="40"/>
      <c r="P70" s="40"/>
      <c r="Q70" s="40"/>
      <c r="R70" s="40"/>
      <c r="S70" s="40"/>
      <c r="T70" s="40"/>
      <c r="U70" s="40"/>
      <c r="V70" s="40"/>
      <c r="W70" s="40"/>
      <c r="X70" s="40"/>
    </row>
    <row r="71" ht="32.45" customHeight="1" spans="1:24">
      <c r="A71" s="80" t="s">
        <v>261</v>
      </c>
      <c r="B71" s="45"/>
      <c r="C71" s="45"/>
      <c r="D71" s="45"/>
      <c r="E71" s="45"/>
      <c r="F71" s="45"/>
      <c r="G71" s="46"/>
      <c r="H71" s="29"/>
      <c r="I71" s="29"/>
      <c r="J71" s="29"/>
      <c r="K71" s="29"/>
      <c r="L71" s="29"/>
      <c r="M71" s="29"/>
      <c r="N71" s="40"/>
      <c r="O71" s="40"/>
      <c r="P71" s="40"/>
      <c r="Q71" s="40"/>
      <c r="R71" s="40"/>
      <c r="S71" s="40"/>
      <c r="T71" s="40"/>
      <c r="U71" s="40"/>
      <c r="V71" s="40"/>
      <c r="W71" s="40"/>
      <c r="X71" s="40"/>
    </row>
    <row r="72" ht="397.15" customHeight="1" spans="1:24">
      <c r="A72" s="59" t="s">
        <v>262</v>
      </c>
      <c r="B72" s="81"/>
      <c r="C72" s="81"/>
      <c r="D72" s="81"/>
      <c r="E72" s="81"/>
      <c r="F72" s="81"/>
      <c r="G72" s="82"/>
      <c r="H72" s="83"/>
      <c r="I72" s="29"/>
      <c r="J72" s="29"/>
      <c r="K72" s="29"/>
      <c r="L72" s="29"/>
      <c r="M72" s="29"/>
      <c r="N72" s="40"/>
      <c r="O72" s="40"/>
      <c r="P72" s="40"/>
      <c r="Q72" s="40"/>
      <c r="R72" s="40"/>
      <c r="S72" s="40"/>
      <c r="T72" s="40"/>
      <c r="U72" s="40"/>
      <c r="V72" s="40"/>
      <c r="W72" s="40"/>
      <c r="X72" s="40"/>
    </row>
    <row r="73" ht="16.5" spans="1:24">
      <c r="A73" s="44" t="s">
        <v>263</v>
      </c>
      <c r="B73" s="45"/>
      <c r="C73" s="45"/>
      <c r="D73" s="45"/>
      <c r="E73" s="45"/>
      <c r="F73" s="45"/>
      <c r="G73" s="46"/>
      <c r="H73" s="29"/>
      <c r="I73" s="29"/>
      <c r="J73" s="29"/>
      <c r="K73" s="29"/>
      <c r="L73" s="29"/>
      <c r="M73" s="29"/>
      <c r="N73" s="40"/>
      <c r="O73" s="40"/>
      <c r="P73" s="40"/>
      <c r="Q73" s="40"/>
      <c r="R73" s="40"/>
      <c r="S73" s="40"/>
      <c r="T73" s="40"/>
      <c r="U73" s="40"/>
      <c r="V73" s="40"/>
      <c r="W73" s="40"/>
      <c r="X73" s="40"/>
    </row>
    <row r="74" ht="132.6" customHeight="1" spans="1:24">
      <c r="A74" s="84" t="s">
        <v>264</v>
      </c>
      <c r="B74" s="54"/>
      <c r="C74" s="54"/>
      <c r="D74" s="54"/>
      <c r="E74" s="54"/>
      <c r="F74" s="54"/>
      <c r="G74" s="55"/>
      <c r="H74" s="29"/>
      <c r="I74" s="29"/>
      <c r="J74" s="29"/>
      <c r="K74" s="29"/>
      <c r="L74" s="29"/>
      <c r="M74" s="29"/>
      <c r="N74" s="40"/>
      <c r="O74" s="40"/>
      <c r="P74" s="40"/>
      <c r="Q74" s="40"/>
      <c r="R74" s="40"/>
      <c r="S74" s="40"/>
      <c r="T74" s="40"/>
      <c r="U74" s="40"/>
      <c r="V74" s="40"/>
      <c r="W74" s="40"/>
      <c r="X74" s="40"/>
    </row>
    <row r="75" ht="16.5" spans="1:24">
      <c r="A75" s="80" t="s">
        <v>265</v>
      </c>
      <c r="B75" s="45"/>
      <c r="C75" s="45"/>
      <c r="D75" s="45"/>
      <c r="E75" s="45"/>
      <c r="F75" s="45"/>
      <c r="G75" s="46"/>
      <c r="H75" s="29"/>
      <c r="I75" s="29"/>
      <c r="J75" s="29"/>
      <c r="K75" s="29"/>
      <c r="L75" s="29"/>
      <c r="M75" s="29"/>
      <c r="N75" s="40"/>
      <c r="O75" s="40"/>
      <c r="P75" s="40"/>
      <c r="Q75" s="40"/>
      <c r="R75" s="40"/>
      <c r="S75" s="40"/>
      <c r="T75" s="40"/>
      <c r="U75" s="40"/>
      <c r="V75" s="40"/>
      <c r="W75" s="40"/>
      <c r="X75" s="40"/>
    </row>
    <row r="76" ht="148.9" customHeight="1" spans="1:24">
      <c r="A76" s="84" t="s">
        <v>266</v>
      </c>
      <c r="B76" s="81"/>
      <c r="C76" s="81"/>
      <c r="D76" s="81"/>
      <c r="E76" s="81"/>
      <c r="F76" s="81"/>
      <c r="G76" s="82"/>
      <c r="H76" s="29"/>
      <c r="I76" s="29"/>
      <c r="J76" s="29"/>
      <c r="K76" s="29"/>
      <c r="L76" s="29"/>
      <c r="M76" s="29"/>
      <c r="N76" s="40"/>
      <c r="O76" s="40"/>
      <c r="P76" s="40"/>
      <c r="Q76" s="40"/>
      <c r="R76" s="40"/>
      <c r="S76" s="40"/>
      <c r="T76" s="40"/>
      <c r="U76" s="40"/>
      <c r="V76" s="40"/>
      <c r="W76" s="40"/>
      <c r="X76" s="40"/>
    </row>
    <row r="77" ht="16.5" spans="1:24">
      <c r="A77" s="80" t="s">
        <v>267</v>
      </c>
      <c r="B77" s="45"/>
      <c r="C77" s="45"/>
      <c r="D77" s="45"/>
      <c r="E77" s="45"/>
      <c r="F77" s="45"/>
      <c r="G77" s="46"/>
      <c r="H77" s="29"/>
      <c r="I77" s="29"/>
      <c r="J77" s="29"/>
      <c r="K77" s="29"/>
      <c r="L77" s="29"/>
      <c r="M77" s="29"/>
      <c r="N77" s="40"/>
      <c r="O77" s="40"/>
      <c r="P77" s="40"/>
      <c r="Q77" s="40"/>
      <c r="R77" s="40"/>
      <c r="S77" s="40"/>
      <c r="T77" s="40"/>
      <c r="U77" s="40"/>
      <c r="V77" s="40"/>
      <c r="W77" s="40"/>
      <c r="X77" s="40"/>
    </row>
    <row r="78" ht="31.15" customHeight="1" spans="1:24">
      <c r="A78" s="85" t="s">
        <v>150</v>
      </c>
      <c r="B78" s="54"/>
      <c r="C78" s="54"/>
      <c r="D78" s="54"/>
      <c r="E78" s="54"/>
      <c r="F78" s="54"/>
      <c r="G78" s="55"/>
      <c r="H78" s="29"/>
      <c r="I78" s="29"/>
      <c r="J78" s="29"/>
      <c r="K78" s="29"/>
      <c r="L78" s="29"/>
      <c r="M78" s="29"/>
      <c r="N78" s="40"/>
      <c r="O78" s="40"/>
      <c r="P78" s="40"/>
      <c r="Q78" s="40"/>
      <c r="R78" s="40"/>
      <c r="S78" s="40"/>
      <c r="T78" s="40"/>
      <c r="U78" s="40"/>
      <c r="V78" s="40"/>
      <c r="W78" s="40"/>
      <c r="X78" s="40"/>
    </row>
    <row r="79" ht="48.6" customHeight="1" spans="1:24">
      <c r="A79" s="86" t="s">
        <v>268</v>
      </c>
      <c r="B79" s="54"/>
      <c r="C79" s="54"/>
      <c r="D79" s="54"/>
      <c r="E79" s="54"/>
      <c r="F79" s="54"/>
      <c r="G79" s="55"/>
      <c r="H79" s="29"/>
      <c r="I79" s="29"/>
      <c r="J79" s="29"/>
      <c r="K79" s="29"/>
      <c r="L79" s="29"/>
      <c r="M79" s="29"/>
      <c r="N79" s="40"/>
      <c r="O79" s="40"/>
      <c r="P79" s="40"/>
      <c r="Q79" s="40"/>
      <c r="R79" s="40"/>
      <c r="S79" s="40"/>
      <c r="T79" s="40"/>
      <c r="U79" s="40"/>
      <c r="V79" s="40"/>
      <c r="W79" s="40"/>
      <c r="X79" s="40"/>
    </row>
    <row r="80" ht="31.9" customHeight="1" spans="1:24">
      <c r="A80" s="85" t="s">
        <v>152</v>
      </c>
      <c r="B80" s="54"/>
      <c r="C80" s="54"/>
      <c r="D80" s="54"/>
      <c r="E80" s="54"/>
      <c r="F80" s="54"/>
      <c r="G80" s="55"/>
      <c r="H80" s="29"/>
      <c r="I80" s="29"/>
      <c r="J80" s="29"/>
      <c r="K80" s="29"/>
      <c r="L80" s="29"/>
      <c r="M80" s="29"/>
      <c r="N80" s="40"/>
      <c r="O80" s="40"/>
      <c r="P80" s="40"/>
      <c r="Q80" s="40"/>
      <c r="R80" s="40"/>
      <c r="S80" s="40"/>
      <c r="T80" s="40"/>
      <c r="U80" s="40"/>
      <c r="V80" s="40"/>
      <c r="W80" s="40"/>
      <c r="X80" s="40"/>
    </row>
    <row r="81" ht="32.45" customHeight="1" spans="1:24">
      <c r="A81" s="86" t="s">
        <v>269</v>
      </c>
      <c r="B81" s="54"/>
      <c r="C81" s="54"/>
      <c r="D81" s="54"/>
      <c r="E81" s="54"/>
      <c r="F81" s="54"/>
      <c r="G81" s="55"/>
      <c r="H81" s="29"/>
      <c r="I81" s="29"/>
      <c r="J81" s="29"/>
      <c r="K81" s="29"/>
      <c r="L81" s="29"/>
      <c r="M81" s="29"/>
      <c r="N81" s="40"/>
      <c r="O81" s="40"/>
      <c r="P81" s="40"/>
      <c r="Q81" s="40"/>
      <c r="R81" s="40"/>
      <c r="S81" s="40"/>
      <c r="T81" s="40"/>
      <c r="U81" s="40"/>
      <c r="V81" s="40"/>
      <c r="W81" s="40"/>
      <c r="X81" s="40"/>
    </row>
    <row r="82" ht="16.5" spans="1:24">
      <c r="A82" s="44" t="s">
        <v>270</v>
      </c>
      <c r="B82" s="45"/>
      <c r="C82" s="45"/>
      <c r="D82" s="45"/>
      <c r="E82" s="45"/>
      <c r="F82" s="45"/>
      <c r="G82" s="46"/>
      <c r="H82" s="29"/>
      <c r="I82" s="29"/>
      <c r="J82" s="29"/>
      <c r="K82" s="29"/>
      <c r="L82" s="29"/>
      <c r="M82" s="29"/>
      <c r="N82" s="40"/>
      <c r="O82" s="40"/>
      <c r="P82" s="40"/>
      <c r="Q82" s="40"/>
      <c r="R82" s="40"/>
      <c r="S82" s="40"/>
      <c r="T82" s="40"/>
      <c r="U82" s="40"/>
      <c r="V82" s="40"/>
      <c r="W82" s="40"/>
      <c r="X82" s="40"/>
    </row>
    <row r="83" ht="32.45" customHeight="1" spans="1:24">
      <c r="A83" s="85" t="s">
        <v>154</v>
      </c>
      <c r="B83" s="48"/>
      <c r="C83" s="48"/>
      <c r="D83" s="48"/>
      <c r="E83" s="48"/>
      <c r="F83" s="48"/>
      <c r="G83" s="49"/>
      <c r="H83" s="29"/>
      <c r="I83" s="29"/>
      <c r="J83" s="29"/>
      <c r="K83" s="29"/>
      <c r="L83" s="29"/>
      <c r="M83" s="29"/>
      <c r="N83" s="40"/>
      <c r="O83" s="40"/>
      <c r="P83" s="40"/>
      <c r="Q83" s="40"/>
      <c r="R83" s="40"/>
      <c r="S83" s="40"/>
      <c r="T83" s="40"/>
      <c r="U83" s="40"/>
      <c r="V83" s="40"/>
      <c r="W83" s="40"/>
      <c r="X83" s="40"/>
    </row>
    <row r="84" ht="45" customHeight="1" spans="1:24">
      <c r="A84" s="84" t="s">
        <v>271</v>
      </c>
      <c r="B84" s="87"/>
      <c r="C84" s="87"/>
      <c r="D84" s="87"/>
      <c r="E84" s="87"/>
      <c r="F84" s="87"/>
      <c r="G84" s="88"/>
      <c r="H84" s="29"/>
      <c r="I84" s="29"/>
      <c r="J84" s="29"/>
      <c r="K84" s="29"/>
      <c r="L84" s="29"/>
      <c r="M84" s="29"/>
      <c r="N84" s="40"/>
      <c r="O84" s="40"/>
      <c r="P84" s="40"/>
      <c r="Q84" s="40"/>
      <c r="R84" s="40"/>
      <c r="S84" s="40"/>
      <c r="T84" s="40"/>
      <c r="U84" s="40"/>
      <c r="V84" s="40"/>
      <c r="W84" s="40"/>
      <c r="X84" s="40"/>
    </row>
    <row r="85" ht="38.45" customHeight="1" spans="1:24">
      <c r="A85" s="85" t="s">
        <v>272</v>
      </c>
      <c r="B85" s="54"/>
      <c r="C85" s="54"/>
      <c r="D85" s="54"/>
      <c r="E85" s="54"/>
      <c r="F85" s="54"/>
      <c r="G85" s="55"/>
      <c r="H85" s="29"/>
      <c r="I85" s="29"/>
      <c r="J85" s="29"/>
      <c r="K85" s="29"/>
      <c r="L85" s="29"/>
      <c r="M85" s="29"/>
      <c r="N85" s="40"/>
      <c r="O85" s="40"/>
      <c r="P85" s="40"/>
      <c r="Q85" s="40"/>
      <c r="R85" s="40"/>
      <c r="S85" s="40"/>
      <c r="T85" s="40"/>
      <c r="U85" s="40"/>
      <c r="V85" s="40"/>
      <c r="W85" s="40"/>
      <c r="X85" s="40"/>
    </row>
    <row r="86" ht="91.5" customHeight="1" spans="1:24">
      <c r="A86" s="89" t="s">
        <v>273</v>
      </c>
      <c r="B86" s="54"/>
      <c r="C86" s="54"/>
      <c r="D86" s="54"/>
      <c r="E86" s="54"/>
      <c r="F86" s="54"/>
      <c r="G86" s="55"/>
      <c r="H86" s="29"/>
      <c r="I86" s="29"/>
      <c r="J86" s="29"/>
      <c r="K86" s="29"/>
      <c r="L86" s="29"/>
      <c r="M86" s="29"/>
      <c r="N86" s="40"/>
      <c r="O86" s="40"/>
      <c r="P86" s="40"/>
      <c r="Q86" s="40"/>
      <c r="R86" s="40"/>
      <c r="S86" s="40"/>
      <c r="T86" s="40"/>
      <c r="U86" s="40"/>
      <c r="V86" s="40"/>
      <c r="W86" s="40"/>
      <c r="X86" s="40"/>
    </row>
    <row r="87" ht="16.5" spans="1:24">
      <c r="A87" s="44" t="s">
        <v>156</v>
      </c>
      <c r="B87" s="45"/>
      <c r="C87" s="45"/>
      <c r="D87" s="45"/>
      <c r="E87" s="45"/>
      <c r="F87" s="45"/>
      <c r="G87" s="46"/>
      <c r="H87" s="29"/>
      <c r="I87" s="29"/>
      <c r="J87" s="29"/>
      <c r="K87" s="29"/>
      <c r="L87" s="29"/>
      <c r="M87" s="29"/>
      <c r="N87" s="40"/>
      <c r="O87" s="40"/>
      <c r="P87" s="40"/>
      <c r="Q87" s="40"/>
      <c r="R87" s="40"/>
      <c r="S87" s="40"/>
      <c r="T87" s="40"/>
      <c r="U87" s="40"/>
      <c r="V87" s="40"/>
      <c r="W87" s="40"/>
      <c r="X87" s="40"/>
    </row>
    <row r="88" ht="28.15" customHeight="1" spans="1:24">
      <c r="A88" s="90" t="s">
        <v>274</v>
      </c>
      <c r="B88" s="54"/>
      <c r="C88" s="54"/>
      <c r="D88" s="54"/>
      <c r="E88" s="54"/>
      <c r="F88" s="54"/>
      <c r="G88" s="55"/>
      <c r="H88" s="29"/>
      <c r="I88" s="29"/>
      <c r="J88" s="29"/>
      <c r="K88" s="29"/>
      <c r="L88" s="29"/>
      <c r="M88" s="29"/>
      <c r="N88" s="40"/>
      <c r="O88" s="40"/>
      <c r="P88" s="40"/>
      <c r="Q88" s="40"/>
      <c r="R88" s="40"/>
      <c r="S88" s="40"/>
      <c r="T88" s="40"/>
      <c r="U88" s="40"/>
      <c r="V88" s="40"/>
      <c r="W88" s="40"/>
      <c r="X88" s="40"/>
    </row>
    <row r="89" ht="23.45" customHeight="1" spans="1:24">
      <c r="A89" s="91" t="s">
        <v>275</v>
      </c>
      <c r="B89" s="92"/>
      <c r="C89" s="92"/>
      <c r="D89" s="92"/>
      <c r="E89" s="92"/>
      <c r="F89" s="92"/>
      <c r="G89" s="93"/>
      <c r="H89" s="29"/>
      <c r="I89" s="29"/>
      <c r="J89" s="29"/>
      <c r="K89" s="29"/>
      <c r="L89" s="29"/>
      <c r="M89" s="29"/>
      <c r="N89" s="40"/>
      <c r="O89" s="40"/>
      <c r="P89" s="40"/>
      <c r="Q89" s="40"/>
      <c r="R89" s="40"/>
      <c r="S89" s="40"/>
      <c r="T89" s="40"/>
      <c r="U89" s="40"/>
      <c r="V89" s="40"/>
      <c r="W89" s="40"/>
      <c r="X89" s="40"/>
    </row>
    <row r="90" ht="16.5" spans="1:24">
      <c r="A90" s="94"/>
      <c r="B90" s="54"/>
      <c r="C90" s="54"/>
      <c r="D90" s="54"/>
      <c r="E90" s="54"/>
      <c r="F90" s="54"/>
      <c r="G90" s="55"/>
      <c r="H90" s="30"/>
      <c r="I90" s="30"/>
      <c r="J90" s="30"/>
      <c r="K90" s="30"/>
      <c r="L90" s="30"/>
      <c r="M90" s="30"/>
      <c r="N90" s="40"/>
      <c r="O90" s="40"/>
      <c r="P90" s="40"/>
      <c r="Q90" s="40"/>
      <c r="R90" s="40"/>
      <c r="S90" s="40"/>
      <c r="T90" s="40"/>
      <c r="U90" s="40"/>
      <c r="V90" s="40"/>
      <c r="W90" s="40"/>
      <c r="X90" s="40"/>
    </row>
    <row r="91" ht="111.6" customHeight="1" spans="1:24">
      <c r="A91" s="95" t="s">
        <v>276</v>
      </c>
      <c r="B91" s="54"/>
      <c r="C91" s="54"/>
      <c r="D91" s="54"/>
      <c r="E91" s="54"/>
      <c r="F91" s="54"/>
      <c r="G91" s="55"/>
      <c r="H91" s="96"/>
      <c r="I91" s="96"/>
      <c r="J91" s="96"/>
      <c r="K91" s="96"/>
      <c r="L91" s="96"/>
      <c r="M91" s="96"/>
      <c r="N91" s="96"/>
      <c r="O91" s="96"/>
      <c r="P91" s="96"/>
      <c r="Q91" s="96"/>
      <c r="R91" s="96"/>
      <c r="S91" s="96"/>
      <c r="T91" s="96"/>
      <c r="U91" s="96"/>
      <c r="V91" s="96"/>
      <c r="W91" s="96"/>
      <c r="X91" s="96"/>
    </row>
    <row r="92" ht="16.5" spans="1:24">
      <c r="A92" s="97" t="s">
        <v>277</v>
      </c>
      <c r="B92" s="54"/>
      <c r="C92" s="54"/>
      <c r="D92" s="54"/>
      <c r="E92" s="54"/>
      <c r="F92" s="54"/>
      <c r="G92" s="55"/>
      <c r="H92" s="96"/>
      <c r="I92" s="96"/>
      <c r="J92" s="96"/>
      <c r="K92" s="96"/>
      <c r="L92" s="96"/>
      <c r="M92" s="96"/>
      <c r="N92" s="96"/>
      <c r="O92" s="96"/>
      <c r="P92" s="96"/>
      <c r="Q92" s="96"/>
      <c r="R92" s="96"/>
      <c r="S92" s="96"/>
      <c r="T92" s="96"/>
      <c r="U92" s="96"/>
      <c r="V92" s="96"/>
      <c r="W92" s="96"/>
      <c r="X92" s="96"/>
    </row>
    <row r="93" ht="16.5" spans="1:24">
      <c r="A93" s="97" t="s">
        <v>278</v>
      </c>
      <c r="B93" s="54"/>
      <c r="C93" s="54"/>
      <c r="D93" s="54"/>
      <c r="E93" s="54"/>
      <c r="F93" s="54"/>
      <c r="G93" s="55"/>
      <c r="H93" s="96"/>
      <c r="I93" s="96"/>
      <c r="J93" s="96"/>
      <c r="K93" s="96"/>
      <c r="L93" s="96"/>
      <c r="M93" s="96"/>
      <c r="N93" s="96"/>
      <c r="O93" s="96"/>
      <c r="P93" s="96"/>
      <c r="Q93" s="96"/>
      <c r="R93" s="96"/>
      <c r="S93" s="96"/>
      <c r="T93" s="96"/>
      <c r="U93" s="96"/>
      <c r="V93" s="96"/>
      <c r="W93" s="96"/>
      <c r="X93" s="96"/>
    </row>
    <row r="94" ht="16.5" spans="1:24">
      <c r="A94" s="29"/>
      <c r="B94" s="29"/>
      <c r="C94" s="29"/>
      <c r="D94" s="29"/>
      <c r="E94" s="29"/>
      <c r="F94" s="29"/>
      <c r="G94" s="29"/>
      <c r="H94" s="29"/>
      <c r="I94" s="29"/>
      <c r="J94" s="29"/>
      <c r="K94" s="29"/>
      <c r="L94" s="29"/>
      <c r="M94" s="29"/>
      <c r="N94" s="40"/>
      <c r="O94" s="40"/>
      <c r="P94" s="40"/>
      <c r="Q94" s="40"/>
      <c r="R94" s="40"/>
      <c r="S94" s="40"/>
      <c r="T94" s="40"/>
      <c r="U94" s="40"/>
      <c r="V94" s="40"/>
      <c r="W94" s="40"/>
      <c r="X94" s="40"/>
    </row>
    <row r="95" ht="16.5" spans="1:24">
      <c r="A95" s="29"/>
      <c r="B95" s="29"/>
      <c r="C95" s="29"/>
      <c r="D95" s="29"/>
      <c r="E95" s="29"/>
      <c r="F95" s="29"/>
      <c r="G95" s="29"/>
      <c r="H95" s="29"/>
      <c r="I95" s="29"/>
      <c r="J95" s="29"/>
      <c r="K95" s="29"/>
      <c r="L95" s="29"/>
      <c r="M95" s="29"/>
      <c r="N95" s="40"/>
      <c r="O95" s="40"/>
      <c r="P95" s="40"/>
      <c r="Q95" s="40"/>
      <c r="R95" s="40"/>
      <c r="S95" s="40"/>
      <c r="T95" s="40"/>
      <c r="U95" s="40"/>
      <c r="V95" s="40"/>
      <c r="W95" s="40"/>
      <c r="X95" s="40"/>
    </row>
    <row r="96" ht="16.5" spans="1:24">
      <c r="A96" s="29"/>
      <c r="B96" s="29"/>
      <c r="C96" s="29"/>
      <c r="D96" s="29"/>
      <c r="E96" s="29"/>
      <c r="F96" s="29"/>
      <c r="G96" s="29"/>
      <c r="H96" s="29"/>
      <c r="I96" s="29"/>
      <c r="J96" s="29"/>
      <c r="K96" s="29"/>
      <c r="L96" s="29"/>
      <c r="M96" s="29"/>
      <c r="N96" s="40"/>
      <c r="O96" s="40"/>
      <c r="P96" s="40"/>
      <c r="Q96" s="40"/>
      <c r="R96" s="40"/>
      <c r="S96" s="40"/>
      <c r="T96" s="40"/>
      <c r="U96" s="40"/>
      <c r="V96" s="40"/>
      <c r="W96" s="40"/>
      <c r="X96" s="40"/>
    </row>
    <row r="97" ht="16.5" spans="1:24">
      <c r="A97" s="29"/>
      <c r="B97" s="29"/>
      <c r="C97" s="29"/>
      <c r="D97" s="29"/>
      <c r="E97" s="29"/>
      <c r="F97" s="29"/>
      <c r="G97" s="29"/>
      <c r="H97" s="29"/>
      <c r="I97" s="29"/>
      <c r="J97" s="29"/>
      <c r="K97" s="29"/>
      <c r="L97" s="29"/>
      <c r="M97" s="29"/>
      <c r="N97" s="40"/>
      <c r="O97" s="40"/>
      <c r="P97" s="40"/>
      <c r="Q97" s="40"/>
      <c r="R97" s="40"/>
      <c r="S97" s="40"/>
      <c r="T97" s="40"/>
      <c r="U97" s="40"/>
      <c r="V97" s="40"/>
      <c r="W97" s="40"/>
      <c r="X97" s="40"/>
    </row>
    <row r="98" ht="16.5" spans="1:24">
      <c r="A98" s="29"/>
      <c r="B98" s="29"/>
      <c r="C98" s="29"/>
      <c r="D98" s="29"/>
      <c r="E98" s="29"/>
      <c r="F98" s="29"/>
      <c r="G98" s="29"/>
      <c r="H98" s="29"/>
      <c r="I98" s="29"/>
      <c r="J98" s="29"/>
      <c r="K98" s="29"/>
      <c r="L98" s="29"/>
      <c r="M98" s="29"/>
      <c r="N98" s="40"/>
      <c r="O98" s="40"/>
      <c r="P98" s="40"/>
      <c r="Q98" s="40"/>
      <c r="R98" s="40"/>
      <c r="S98" s="40"/>
      <c r="T98" s="40"/>
      <c r="U98" s="40"/>
      <c r="V98" s="40"/>
      <c r="W98" s="40"/>
      <c r="X98" s="40"/>
    </row>
    <row r="99" ht="16.5" spans="1:24">
      <c r="A99" s="29"/>
      <c r="B99" s="29"/>
      <c r="C99" s="29"/>
      <c r="D99" s="29"/>
      <c r="E99" s="29"/>
      <c r="F99" s="29"/>
      <c r="G99" s="29"/>
      <c r="H99" s="29"/>
      <c r="I99" s="29"/>
      <c r="J99" s="29"/>
      <c r="K99" s="29"/>
      <c r="L99" s="29"/>
      <c r="M99" s="29"/>
      <c r="N99" s="40"/>
      <c r="O99" s="40"/>
      <c r="P99" s="40"/>
      <c r="Q99" s="40"/>
      <c r="R99" s="40"/>
      <c r="S99" s="40"/>
      <c r="T99" s="40"/>
      <c r="U99" s="40"/>
      <c r="V99" s="40"/>
      <c r="W99" s="40"/>
      <c r="X99" s="40"/>
    </row>
    <row r="100" ht="16.5" spans="1:24">
      <c r="A100" s="29"/>
      <c r="B100" s="29"/>
      <c r="C100" s="29"/>
      <c r="D100" s="29"/>
      <c r="E100" s="29"/>
      <c r="F100" s="29"/>
      <c r="G100" s="29"/>
      <c r="H100" s="40"/>
      <c r="I100" s="40"/>
      <c r="J100" s="40"/>
      <c r="K100" s="40"/>
      <c r="L100" s="40"/>
      <c r="M100" s="40"/>
      <c r="N100" s="40"/>
      <c r="O100" s="40"/>
      <c r="P100" s="40"/>
      <c r="Q100" s="40"/>
      <c r="R100" s="40"/>
      <c r="S100" s="40"/>
      <c r="T100" s="40"/>
      <c r="U100" s="40"/>
      <c r="V100" s="40"/>
      <c r="W100" s="40"/>
      <c r="X100" s="40"/>
    </row>
    <row r="101" ht="16.5" spans="1:24">
      <c r="A101" s="29"/>
      <c r="B101" s="29"/>
      <c r="C101" s="29"/>
      <c r="D101" s="29"/>
      <c r="E101" s="29"/>
      <c r="F101" s="29"/>
      <c r="G101" s="29"/>
      <c r="H101" s="40"/>
      <c r="I101" s="40"/>
      <c r="J101" s="40"/>
      <c r="K101" s="40"/>
      <c r="L101" s="40"/>
      <c r="M101" s="40"/>
      <c r="N101" s="40"/>
      <c r="O101" s="40"/>
      <c r="P101" s="40"/>
      <c r="Q101" s="40"/>
      <c r="R101" s="40"/>
      <c r="S101" s="40"/>
      <c r="T101" s="40"/>
      <c r="U101" s="40"/>
      <c r="V101" s="40"/>
      <c r="W101" s="40"/>
      <c r="X101" s="40"/>
    </row>
    <row r="102" ht="16.5" spans="1:24">
      <c r="A102" s="29"/>
      <c r="B102" s="29"/>
      <c r="C102" s="29"/>
      <c r="D102" s="29"/>
      <c r="E102" s="29"/>
      <c r="F102" s="29"/>
      <c r="G102" s="29"/>
      <c r="H102" s="40"/>
      <c r="I102" s="40"/>
      <c r="J102" s="40"/>
      <c r="K102" s="40"/>
      <c r="L102" s="40"/>
      <c r="M102" s="40"/>
      <c r="N102" s="40"/>
      <c r="O102" s="40"/>
      <c r="P102" s="40"/>
      <c r="Q102" s="40"/>
      <c r="R102" s="40"/>
      <c r="S102" s="40"/>
      <c r="T102" s="40"/>
      <c r="U102" s="40"/>
      <c r="V102" s="40"/>
      <c r="W102" s="40"/>
      <c r="X102" s="40"/>
    </row>
    <row r="103" ht="16.5" spans="1:24">
      <c r="A103" s="29"/>
      <c r="B103" s="29"/>
      <c r="C103" s="29"/>
      <c r="D103" s="29"/>
      <c r="E103" s="29"/>
      <c r="F103" s="29"/>
      <c r="G103" s="29"/>
      <c r="H103" s="40"/>
      <c r="I103" s="40"/>
      <c r="J103" s="40"/>
      <c r="K103" s="40"/>
      <c r="L103" s="40"/>
      <c r="M103" s="40"/>
      <c r="N103" s="40"/>
      <c r="O103" s="40"/>
      <c r="P103" s="40"/>
      <c r="Q103" s="40"/>
      <c r="R103" s="40"/>
      <c r="S103" s="40"/>
      <c r="T103" s="40"/>
      <c r="U103" s="40"/>
      <c r="V103" s="40"/>
      <c r="W103" s="40"/>
      <c r="X103" s="40"/>
    </row>
    <row r="104" ht="16.5" spans="1:24">
      <c r="A104" s="29"/>
      <c r="B104" s="29"/>
      <c r="C104" s="29"/>
      <c r="D104" s="29"/>
      <c r="E104" s="29"/>
      <c r="F104" s="29"/>
      <c r="G104" s="29"/>
      <c r="H104" s="40"/>
      <c r="I104" s="40"/>
      <c r="J104" s="40"/>
      <c r="K104" s="40"/>
      <c r="L104" s="40"/>
      <c r="M104" s="40"/>
      <c r="N104" s="40"/>
      <c r="O104" s="40"/>
      <c r="P104" s="40"/>
      <c r="Q104" s="40"/>
      <c r="R104" s="40"/>
      <c r="S104" s="40"/>
      <c r="T104" s="40"/>
      <c r="U104" s="40"/>
      <c r="V104" s="40"/>
      <c r="W104" s="40"/>
      <c r="X104" s="40"/>
    </row>
    <row r="105" ht="16.5" spans="1:24">
      <c r="A105" s="29"/>
      <c r="B105" s="29"/>
      <c r="C105" s="29"/>
      <c r="D105" s="29"/>
      <c r="E105" s="29"/>
      <c r="F105" s="29"/>
      <c r="G105" s="29"/>
      <c r="H105" s="40"/>
      <c r="I105" s="40"/>
      <c r="J105" s="40"/>
      <c r="K105" s="40"/>
      <c r="L105" s="40"/>
      <c r="M105" s="40"/>
      <c r="N105" s="40"/>
      <c r="O105" s="40"/>
      <c r="P105" s="40"/>
      <c r="Q105" s="40"/>
      <c r="R105" s="40"/>
      <c r="S105" s="40"/>
      <c r="T105" s="40"/>
      <c r="U105" s="40"/>
      <c r="V105" s="40"/>
      <c r="W105" s="40"/>
      <c r="X105" s="40"/>
    </row>
    <row r="106" ht="16.5" spans="1:24">
      <c r="A106" s="29"/>
      <c r="B106" s="29"/>
      <c r="C106" s="29"/>
      <c r="D106" s="29"/>
      <c r="E106" s="29"/>
      <c r="F106" s="29"/>
      <c r="G106" s="29"/>
      <c r="H106" s="40"/>
      <c r="I106" s="40"/>
      <c r="J106" s="40"/>
      <c r="K106" s="40"/>
      <c r="L106" s="40"/>
      <c r="M106" s="40"/>
      <c r="N106" s="40"/>
      <c r="O106" s="40"/>
      <c r="P106" s="40"/>
      <c r="Q106" s="40"/>
      <c r="R106" s="40"/>
      <c r="S106" s="40"/>
      <c r="T106" s="40"/>
      <c r="U106" s="40"/>
      <c r="V106" s="40"/>
      <c r="W106" s="40"/>
      <c r="X106" s="40"/>
    </row>
    <row r="107" ht="16.5" spans="1:24">
      <c r="A107" s="29"/>
      <c r="B107" s="29"/>
      <c r="C107" s="29"/>
      <c r="D107" s="29"/>
      <c r="E107" s="29"/>
      <c r="F107" s="29"/>
      <c r="G107" s="29"/>
      <c r="H107" s="40"/>
      <c r="I107" s="40"/>
      <c r="J107" s="40"/>
      <c r="K107" s="40"/>
      <c r="L107" s="40"/>
      <c r="M107" s="40"/>
      <c r="N107" s="40"/>
      <c r="O107" s="40"/>
      <c r="P107" s="40"/>
      <c r="Q107" s="40"/>
      <c r="R107" s="40"/>
      <c r="S107" s="40"/>
      <c r="T107" s="40"/>
      <c r="U107" s="40"/>
      <c r="V107" s="40"/>
      <c r="W107" s="40"/>
      <c r="X107" s="40"/>
    </row>
    <row r="108" ht="16.5" spans="1:24">
      <c r="A108" s="29"/>
      <c r="B108" s="29"/>
      <c r="C108" s="29"/>
      <c r="D108" s="29"/>
      <c r="E108" s="29"/>
      <c r="F108" s="29"/>
      <c r="G108" s="29"/>
      <c r="H108" s="40"/>
      <c r="I108" s="40"/>
      <c r="J108" s="40"/>
      <c r="K108" s="40"/>
      <c r="L108" s="40"/>
      <c r="M108" s="40"/>
      <c r="N108" s="40"/>
      <c r="O108" s="40"/>
      <c r="P108" s="40"/>
      <c r="Q108" s="40"/>
      <c r="R108" s="40"/>
      <c r="S108" s="40"/>
      <c r="T108" s="40"/>
      <c r="U108" s="40"/>
      <c r="V108" s="40"/>
      <c r="W108" s="40"/>
      <c r="X108" s="40"/>
    </row>
    <row r="109" ht="16.5" spans="1:24">
      <c r="A109" s="29"/>
      <c r="B109" s="29"/>
      <c r="C109" s="29"/>
      <c r="D109" s="29"/>
      <c r="E109" s="29"/>
      <c r="F109" s="29"/>
      <c r="G109" s="29"/>
      <c r="H109" s="40"/>
      <c r="I109" s="40"/>
      <c r="J109" s="40"/>
      <c r="K109" s="40"/>
      <c r="L109" s="40"/>
      <c r="M109" s="40"/>
      <c r="N109" s="40"/>
      <c r="O109" s="40"/>
      <c r="P109" s="40"/>
      <c r="Q109" s="40"/>
      <c r="R109" s="40"/>
      <c r="S109" s="40"/>
      <c r="T109" s="40"/>
      <c r="U109" s="40"/>
      <c r="V109" s="40"/>
      <c r="W109" s="40"/>
      <c r="X109" s="40"/>
    </row>
    <row r="110" ht="16.5" spans="1:24">
      <c r="A110" s="29"/>
      <c r="B110" s="29"/>
      <c r="C110" s="29"/>
      <c r="D110" s="29"/>
      <c r="E110" s="29"/>
      <c r="F110" s="29"/>
      <c r="G110" s="29"/>
      <c r="H110" s="40"/>
      <c r="I110" s="40"/>
      <c r="J110" s="40"/>
      <c r="K110" s="40"/>
      <c r="L110" s="40"/>
      <c r="M110" s="40"/>
      <c r="N110" s="40"/>
      <c r="O110" s="40"/>
      <c r="P110" s="40"/>
      <c r="Q110" s="40"/>
      <c r="R110" s="40"/>
      <c r="S110" s="40"/>
      <c r="T110" s="40"/>
      <c r="U110" s="40"/>
      <c r="V110" s="40"/>
      <c r="W110" s="40"/>
      <c r="X110" s="40"/>
    </row>
    <row r="111" ht="16.5" spans="1:24">
      <c r="A111" s="29"/>
      <c r="B111" s="29"/>
      <c r="C111" s="29"/>
      <c r="D111" s="29"/>
      <c r="E111" s="29"/>
      <c r="F111" s="29"/>
      <c r="G111" s="29"/>
      <c r="H111" s="40"/>
      <c r="I111" s="40"/>
      <c r="J111" s="40"/>
      <c r="K111" s="40"/>
      <c r="L111" s="40"/>
      <c r="M111" s="40"/>
      <c r="N111" s="40"/>
      <c r="O111" s="40"/>
      <c r="P111" s="40"/>
      <c r="Q111" s="40"/>
      <c r="R111" s="40"/>
      <c r="S111" s="40"/>
      <c r="T111" s="40"/>
      <c r="U111" s="40"/>
      <c r="V111" s="40"/>
      <c r="W111" s="40"/>
      <c r="X111" s="40"/>
    </row>
    <row r="112" ht="16.5" spans="1:24">
      <c r="A112" s="29"/>
      <c r="B112" s="29"/>
      <c r="C112" s="29"/>
      <c r="D112" s="29"/>
      <c r="E112" s="29"/>
      <c r="F112" s="29"/>
      <c r="G112" s="29"/>
      <c r="H112" s="40"/>
      <c r="I112" s="40"/>
      <c r="J112" s="40"/>
      <c r="K112" s="40"/>
      <c r="L112" s="40"/>
      <c r="M112" s="40"/>
      <c r="N112" s="40"/>
      <c r="O112" s="40"/>
      <c r="P112" s="40"/>
      <c r="Q112" s="40"/>
      <c r="R112" s="40"/>
      <c r="S112" s="40"/>
      <c r="T112" s="40"/>
      <c r="U112" s="40"/>
      <c r="V112" s="40"/>
      <c r="W112" s="40"/>
      <c r="X112" s="40"/>
    </row>
    <row r="113" ht="16.5" spans="1:24">
      <c r="A113" s="29"/>
      <c r="B113" s="29"/>
      <c r="C113" s="29"/>
      <c r="D113" s="29"/>
      <c r="E113" s="29"/>
      <c r="F113" s="29"/>
      <c r="G113" s="29"/>
      <c r="H113" s="40"/>
      <c r="I113" s="40"/>
      <c r="J113" s="40"/>
      <c r="K113" s="40"/>
      <c r="L113" s="40"/>
      <c r="M113" s="40"/>
      <c r="N113" s="40"/>
      <c r="O113" s="40"/>
      <c r="P113" s="40"/>
      <c r="Q113" s="40"/>
      <c r="R113" s="40"/>
      <c r="S113" s="40"/>
      <c r="T113" s="40"/>
      <c r="U113" s="40"/>
      <c r="V113" s="40"/>
      <c r="W113" s="40"/>
      <c r="X113" s="40"/>
    </row>
    <row r="114" ht="16.5" spans="1:24">
      <c r="A114" s="29"/>
      <c r="B114" s="29"/>
      <c r="C114" s="29"/>
      <c r="D114" s="29"/>
      <c r="E114" s="29"/>
      <c r="F114" s="29"/>
      <c r="G114" s="29"/>
      <c r="H114" s="40"/>
      <c r="I114" s="40"/>
      <c r="J114" s="40"/>
      <c r="K114" s="40"/>
      <c r="L114" s="40"/>
      <c r="M114" s="40"/>
      <c r="N114" s="40"/>
      <c r="O114" s="40"/>
      <c r="P114" s="40"/>
      <c r="Q114" s="40"/>
      <c r="R114" s="40"/>
      <c r="S114" s="40"/>
      <c r="T114" s="40"/>
      <c r="U114" s="40"/>
      <c r="V114" s="40"/>
      <c r="W114" s="40"/>
      <c r="X114" s="40"/>
    </row>
    <row r="115" ht="16.5" spans="1:24">
      <c r="A115" s="29"/>
      <c r="B115" s="29"/>
      <c r="C115" s="29"/>
      <c r="D115" s="29"/>
      <c r="E115" s="29"/>
      <c r="F115" s="29"/>
      <c r="G115" s="29"/>
      <c r="H115" s="40"/>
      <c r="I115" s="40"/>
      <c r="J115" s="40"/>
      <c r="K115" s="40"/>
      <c r="L115" s="40"/>
      <c r="M115" s="40"/>
      <c r="N115" s="40"/>
      <c r="O115" s="40"/>
      <c r="P115" s="40"/>
      <c r="Q115" s="40"/>
      <c r="R115" s="40"/>
      <c r="S115" s="40"/>
      <c r="T115" s="40"/>
      <c r="U115" s="40"/>
      <c r="V115" s="40"/>
      <c r="W115" s="40"/>
      <c r="X115" s="40"/>
    </row>
    <row r="116" ht="16.5" spans="1:24">
      <c r="A116" s="29"/>
      <c r="B116" s="29"/>
      <c r="C116" s="29"/>
      <c r="D116" s="29"/>
      <c r="E116" s="29"/>
      <c r="F116" s="29"/>
      <c r="G116" s="29"/>
      <c r="H116" s="40"/>
      <c r="I116" s="40"/>
      <c r="J116" s="40"/>
      <c r="K116" s="40"/>
      <c r="L116" s="40"/>
      <c r="M116" s="40"/>
      <c r="N116" s="40"/>
      <c r="O116" s="40"/>
      <c r="P116" s="40"/>
      <c r="Q116" s="40"/>
      <c r="R116" s="40"/>
      <c r="S116" s="40"/>
      <c r="T116" s="40"/>
      <c r="U116" s="40"/>
      <c r="V116" s="40"/>
      <c r="W116" s="40"/>
      <c r="X116" s="40"/>
    </row>
    <row r="117" ht="16.5" spans="1:24">
      <c r="A117" s="29"/>
      <c r="B117" s="29"/>
      <c r="C117" s="29"/>
      <c r="D117" s="29"/>
      <c r="E117" s="29"/>
      <c r="F117" s="29"/>
      <c r="G117" s="29"/>
      <c r="H117" s="40"/>
      <c r="I117" s="40"/>
      <c r="J117" s="40"/>
      <c r="K117" s="40"/>
      <c r="L117" s="40"/>
      <c r="M117" s="40"/>
      <c r="N117" s="40"/>
      <c r="O117" s="40"/>
      <c r="P117" s="40"/>
      <c r="Q117" s="40"/>
      <c r="R117" s="40"/>
      <c r="S117" s="40"/>
      <c r="T117" s="40"/>
      <c r="U117" s="40"/>
      <c r="V117" s="40"/>
      <c r="W117" s="40"/>
      <c r="X117" s="40"/>
    </row>
    <row r="118" ht="16.5" spans="1:24">
      <c r="A118" s="29"/>
      <c r="B118" s="29"/>
      <c r="C118" s="29"/>
      <c r="D118" s="29"/>
      <c r="E118" s="29"/>
      <c r="F118" s="29"/>
      <c r="G118" s="29"/>
      <c r="H118" s="40"/>
      <c r="I118" s="40"/>
      <c r="J118" s="40"/>
      <c r="K118" s="40"/>
      <c r="L118" s="40"/>
      <c r="M118" s="40"/>
      <c r="N118" s="40"/>
      <c r="O118" s="40"/>
      <c r="P118" s="40"/>
      <c r="Q118" s="40"/>
      <c r="R118" s="40"/>
      <c r="S118" s="40"/>
      <c r="T118" s="40"/>
      <c r="U118" s="40"/>
      <c r="V118" s="40"/>
      <c r="W118" s="40"/>
      <c r="X118" s="40"/>
    </row>
    <row r="119" ht="16.5" spans="1:24">
      <c r="A119" s="29"/>
      <c r="B119" s="29"/>
      <c r="C119" s="29"/>
      <c r="D119" s="29"/>
      <c r="E119" s="29"/>
      <c r="F119" s="29"/>
      <c r="G119" s="29"/>
      <c r="H119" s="40"/>
      <c r="I119" s="40"/>
      <c r="J119" s="40"/>
      <c r="K119" s="40"/>
      <c r="L119" s="40"/>
      <c r="M119" s="40"/>
      <c r="N119" s="40"/>
      <c r="O119" s="40"/>
      <c r="P119" s="40"/>
      <c r="Q119" s="40"/>
      <c r="R119" s="40"/>
      <c r="S119" s="40"/>
      <c r="T119" s="40"/>
      <c r="U119" s="40"/>
      <c r="V119" s="40"/>
      <c r="W119" s="40"/>
      <c r="X119" s="40"/>
    </row>
    <row r="120" ht="16.5" spans="1:24">
      <c r="A120" s="29"/>
      <c r="B120" s="29"/>
      <c r="C120" s="29"/>
      <c r="D120" s="29"/>
      <c r="E120" s="29"/>
      <c r="F120" s="29"/>
      <c r="G120" s="29"/>
      <c r="H120" s="40"/>
      <c r="I120" s="40"/>
      <c r="J120" s="40"/>
      <c r="K120" s="40"/>
      <c r="L120" s="40"/>
      <c r="M120" s="40"/>
      <c r="N120" s="40"/>
      <c r="O120" s="40"/>
      <c r="P120" s="40"/>
      <c r="Q120" s="40"/>
      <c r="R120" s="40"/>
      <c r="S120" s="40"/>
      <c r="T120" s="40"/>
      <c r="U120" s="40"/>
      <c r="V120" s="40"/>
      <c r="W120" s="40"/>
      <c r="X120" s="40"/>
    </row>
    <row r="121" ht="16.5" spans="1:24">
      <c r="A121" s="29"/>
      <c r="B121" s="29"/>
      <c r="C121" s="29"/>
      <c r="D121" s="29"/>
      <c r="E121" s="29"/>
      <c r="F121" s="29"/>
      <c r="G121" s="29"/>
      <c r="H121" s="40"/>
      <c r="I121" s="40"/>
      <c r="J121" s="40"/>
      <c r="K121" s="40"/>
      <c r="L121" s="40"/>
      <c r="M121" s="40"/>
      <c r="N121" s="40"/>
      <c r="O121" s="40"/>
      <c r="P121" s="40"/>
      <c r="Q121" s="40"/>
      <c r="R121" s="40"/>
      <c r="S121" s="40"/>
      <c r="T121" s="40"/>
      <c r="U121" s="40"/>
      <c r="V121" s="40"/>
      <c r="W121" s="40"/>
      <c r="X121" s="40"/>
    </row>
    <row r="122" ht="16.5" spans="1:24">
      <c r="A122" s="29"/>
      <c r="B122" s="29"/>
      <c r="C122" s="29"/>
      <c r="D122" s="29"/>
      <c r="E122" s="29"/>
      <c r="F122" s="29"/>
      <c r="G122" s="29"/>
      <c r="H122" s="40"/>
      <c r="I122" s="40"/>
      <c r="J122" s="40"/>
      <c r="K122" s="40"/>
      <c r="L122" s="40"/>
      <c r="M122" s="40"/>
      <c r="N122" s="40"/>
      <c r="O122" s="40"/>
      <c r="P122" s="40"/>
      <c r="Q122" s="40"/>
      <c r="R122" s="40"/>
      <c r="S122" s="40"/>
      <c r="T122" s="40"/>
      <c r="U122" s="40"/>
      <c r="V122" s="40"/>
      <c r="W122" s="40"/>
      <c r="X122" s="40"/>
    </row>
    <row r="123" ht="16.5" spans="1:24">
      <c r="A123" s="29"/>
      <c r="B123" s="29"/>
      <c r="C123" s="29"/>
      <c r="D123" s="29"/>
      <c r="E123" s="29"/>
      <c r="F123" s="29"/>
      <c r="G123" s="29"/>
      <c r="H123" s="40"/>
      <c r="I123" s="40"/>
      <c r="J123" s="40"/>
      <c r="K123" s="40"/>
      <c r="L123" s="40"/>
      <c r="M123" s="40"/>
      <c r="N123" s="40"/>
      <c r="O123" s="40"/>
      <c r="P123" s="40"/>
      <c r="Q123" s="40"/>
      <c r="R123" s="40"/>
      <c r="S123" s="40"/>
      <c r="T123" s="40"/>
      <c r="U123" s="40"/>
      <c r="V123" s="40"/>
      <c r="W123" s="40"/>
      <c r="X123" s="40"/>
    </row>
    <row r="124" ht="16.5" spans="1:24">
      <c r="A124" s="29"/>
      <c r="B124" s="29"/>
      <c r="C124" s="29"/>
      <c r="D124" s="29"/>
      <c r="E124" s="29"/>
      <c r="F124" s="29"/>
      <c r="G124" s="29"/>
      <c r="H124" s="40"/>
      <c r="I124" s="40"/>
      <c r="J124" s="40"/>
      <c r="K124" s="40"/>
      <c r="L124" s="40"/>
      <c r="M124" s="40"/>
      <c r="N124" s="40"/>
      <c r="O124" s="40"/>
      <c r="P124" s="40"/>
      <c r="Q124" s="40"/>
      <c r="R124" s="40"/>
      <c r="S124" s="40"/>
      <c r="T124" s="40"/>
      <c r="U124" s="40"/>
      <c r="V124" s="40"/>
      <c r="W124" s="40"/>
      <c r="X124" s="40"/>
    </row>
    <row r="125" ht="16.5" spans="1:24">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row>
    <row r="126" ht="16.5" spans="1:24">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row>
    <row r="127" ht="16.5" spans="1:24">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row>
    <row r="128" ht="16.5" spans="1:24">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row>
    <row r="129" ht="16.5" spans="1:24">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row>
    <row r="130" ht="16.5" spans="1:24">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row>
    <row r="131" ht="16.5" spans="1:24">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row>
    <row r="132" ht="16.5" spans="1:24">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row>
    <row r="133" ht="16.5" spans="1:24">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row>
    <row r="134" ht="16.5" spans="1:24">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row>
    <row r="135" ht="16.5" spans="1:24">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row>
    <row r="136" ht="16.5" spans="1:24">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row>
    <row r="137" ht="16.5" spans="1:24">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row>
    <row r="138" ht="16.5" spans="1:24">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row>
    <row r="139" ht="16.5" spans="1:24">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row>
    <row r="140" ht="16.5" spans="1:24">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row>
    <row r="141" ht="16.5" spans="1:24">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row>
    <row r="142" ht="16.5" spans="1:24">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row>
    <row r="143" ht="16.5" spans="1:24">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row>
    <row r="144" ht="16.5" spans="1:24">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row>
    <row r="145" ht="16.5" spans="1:24">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row>
    <row r="146" ht="16.5" spans="1:24">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row>
    <row r="147" ht="16.5" spans="1:24">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row>
    <row r="148" ht="16.5" spans="1:24">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row>
    <row r="149" ht="16.5" spans="1:24">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row>
    <row r="150" ht="16.5" spans="1:24">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row>
    <row r="151" ht="16.5" spans="1:24">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row>
    <row r="152" ht="16.5" spans="1:24">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row>
    <row r="153" ht="16.5" spans="1:24">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row>
    <row r="154" ht="16.5" spans="1:24">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row>
    <row r="155" ht="16.5" spans="1:24">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row>
    <row r="156" ht="16.5" spans="1:24">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row>
    <row r="157" ht="16.5" spans="1:24">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row>
    <row r="158" ht="16.5" spans="1:24">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row>
    <row r="159" ht="16.5" spans="1:24">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row>
    <row r="160" ht="16.5" spans="1:24">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row>
    <row r="161" ht="16.5" spans="1:24">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row>
    <row r="162" ht="16.5" spans="1:24">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row>
    <row r="163" ht="16.5" spans="1:24">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row>
    <row r="164" ht="16.5" spans="1:24">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row>
    <row r="165" ht="16.5" spans="1:24">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row>
    <row r="166" ht="16.5" spans="1:24">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row>
    <row r="167" ht="16.5" spans="1:24">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row>
    <row r="168" ht="16.5" spans="1:24">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row>
    <row r="169" ht="16.5" spans="1:24">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row>
    <row r="170" ht="16.5" spans="1:24">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row>
    <row r="171" ht="16.5" spans="1:24">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row>
    <row r="172" ht="16.5" spans="1:24">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row>
    <row r="173" ht="16.5" spans="1:24">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row>
    <row r="174" ht="16.5" spans="1:24">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row>
    <row r="175" ht="16.5" spans="1:24">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row>
    <row r="176" ht="16.5" spans="1:24">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row>
    <row r="177" ht="16.5" spans="1:24">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row>
    <row r="178" ht="16.5" spans="1:24">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row>
    <row r="179" ht="16.5" spans="1:24">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row>
    <row r="180" ht="16.5" spans="1:24">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row>
    <row r="181" ht="16.5" spans="1:24">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row>
    <row r="182" ht="16.5" spans="1:24">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row>
    <row r="183" ht="16.5" spans="1:24">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row>
    <row r="184" ht="16.5" spans="1:24">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row>
    <row r="185" ht="16.5" spans="1:24">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row>
    <row r="186" ht="16.5" spans="1:24">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row>
    <row r="187" ht="16.5" spans="1:24">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row>
    <row r="188" ht="16.5" spans="1:24">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row>
    <row r="189" ht="16.5" spans="1:24">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row>
    <row r="190" ht="16.5" spans="1:24">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row>
    <row r="191" ht="16.5" spans="1:24">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row>
    <row r="192" ht="16.5" spans="1:24">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row>
    <row r="193" ht="16.5" spans="1:24">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row>
    <row r="194" ht="16.5" spans="1:24">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row>
    <row r="195" ht="16.5" spans="1:24">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row>
    <row r="196" ht="16.5" spans="1:24">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row>
    <row r="197" ht="16.5" spans="1:24">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row>
    <row r="198" ht="16.5" spans="1:24">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row>
    <row r="199" ht="16.5" spans="1:24">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row>
    <row r="200" ht="16.5" spans="1:24">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row>
    <row r="201" ht="16.5" spans="1:24">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row>
    <row r="202" ht="16.5" spans="1:24">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row>
    <row r="203" ht="16.5" spans="1:24">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row>
    <row r="204" ht="16.5" spans="1:24">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row>
    <row r="205" ht="16.5" spans="1:24">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row>
    <row r="206" ht="16.5" spans="1:24">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row>
    <row r="207" ht="16.5" spans="1:24">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row>
    <row r="208" ht="16.5" spans="1:24">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row>
    <row r="209" ht="16.5" spans="1:24">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row>
    <row r="210" ht="16.5" spans="1:24">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row>
    <row r="211" ht="16.5" spans="1:24">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row>
    <row r="212" ht="16.5" spans="1:24">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row>
    <row r="213" ht="16.5" spans="1:24">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row>
    <row r="214" ht="16.5" spans="1:24">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row>
    <row r="215" ht="16.5" spans="1:24">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row>
    <row r="216" ht="16.5" spans="1:24">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row>
    <row r="217" ht="16.5" spans="1:24">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row>
    <row r="218" ht="16.5" spans="1:24">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row>
    <row r="219" ht="16.5" spans="1:24">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row>
    <row r="220" ht="16.5" spans="1:24">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row>
    <row r="221" ht="16.5" spans="1:24">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row>
    <row r="222" ht="16.5" spans="1:24">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row>
    <row r="223" ht="16.5" spans="1:24">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row>
    <row r="224" ht="16.5" spans="1:24">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row>
    <row r="225" ht="16.5" spans="1:24">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row>
    <row r="226" ht="16.5" spans="1:24">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row>
    <row r="227" ht="16.5" spans="1:24">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row>
    <row r="228" ht="16.5" spans="1:24">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row>
    <row r="229" ht="16.5" spans="1:24">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row>
    <row r="230" ht="16.5" spans="1:24">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row>
    <row r="231" ht="16.5" spans="1:24">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row>
    <row r="232" ht="16.5" spans="1:24">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row>
    <row r="233" ht="16.5" spans="1:24">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row>
    <row r="234" ht="16.5" spans="1:24">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row>
    <row r="235" ht="16.5" spans="1:24">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row>
    <row r="236" ht="16.5" spans="1:24">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row>
    <row r="237" ht="16.5" spans="1:24">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row>
    <row r="238" ht="16.5" spans="1:24">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row>
    <row r="239" ht="16.5" spans="1:24">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row>
    <row r="240" ht="16.5" spans="1:24">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row>
    <row r="241" ht="16.5" spans="1:24">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row>
    <row r="242" ht="16.5" spans="1:24">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row>
    <row r="243" ht="16.5" spans="1:24">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row>
    <row r="244" ht="16.5" spans="1:24">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row>
    <row r="245" ht="16.5" spans="1:24">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row>
    <row r="246" ht="16.5" spans="1:24">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row>
    <row r="247" ht="16.5" spans="1:24">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row>
    <row r="248" ht="16.5" spans="1:24">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row>
    <row r="249" ht="16.5" spans="1:24">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row>
    <row r="250" ht="16.5" spans="1:24">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row>
    <row r="251" ht="16.5" spans="1:24">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row>
    <row r="252" ht="16.5" spans="1:24">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row>
    <row r="253" ht="16.5" spans="1:24">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row>
    <row r="254" ht="16.5" spans="1:24">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row>
    <row r="255" ht="16.5" spans="1:24">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row>
    <row r="256" ht="16.5" spans="1:24">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row>
    <row r="257" ht="16.5" spans="1:24">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row>
    <row r="258" ht="16.5" spans="1:24">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row>
    <row r="259" ht="16.5" spans="1:24">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row>
    <row r="260" ht="16.5" spans="1:24">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row>
    <row r="261" ht="16.5" spans="1:24">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row>
    <row r="262" ht="16.5" spans="1:24">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row>
    <row r="263" ht="16.5" spans="1:24">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row>
    <row r="264" ht="16.5" spans="1:24">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row>
    <row r="265" ht="16.5" spans="1:24">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row>
    <row r="266" ht="16.5" spans="1:24">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row>
    <row r="267" ht="16.5" spans="1:24">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row>
    <row r="268" ht="16.5" spans="1:24">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row>
    <row r="269" ht="16.5" spans="1:24">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row>
    <row r="270" ht="16.5" spans="1:24">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row>
    <row r="271" ht="16.5" spans="1:24">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row>
    <row r="272" ht="16.5" spans="1:24">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row>
    <row r="273" ht="16.5" spans="1:24">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row>
    <row r="274" ht="16.5" spans="1:24">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row>
    <row r="275" ht="16.5" spans="1:24">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row>
    <row r="276" ht="16.5" spans="1:24">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row>
    <row r="277" ht="16.5" spans="1:24">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row>
    <row r="278" ht="16.5" spans="1:24">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row>
    <row r="279" ht="16.5" spans="1:24">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row>
    <row r="280" ht="16.5" spans="1:24">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row>
    <row r="281" ht="16.5" spans="1:24">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row>
    <row r="282" ht="16.5" spans="1:24">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row>
    <row r="283" ht="16.5" spans="1:24">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row>
    <row r="284" ht="16.5" spans="1:24">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row>
    <row r="285" ht="16.5" spans="1:24">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row>
    <row r="286" ht="16.5" spans="1:24">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row>
    <row r="287" ht="16.5" spans="1:24">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row>
    <row r="288" ht="16.5" spans="1:24">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row>
    <row r="289" ht="16.5" spans="1:24">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row>
    <row r="290" ht="16.5" spans="1:24">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row>
    <row r="291" ht="16.5" spans="1:24">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row>
    <row r="292" ht="16.5" spans="1:24">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row>
    <row r="293" ht="16.5" spans="1:24">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row>
    <row r="294" ht="16.5" spans="1:24">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row>
    <row r="295" ht="16.5" spans="1:24">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row>
    <row r="296" ht="16.5" spans="1:24">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row>
    <row r="297" ht="16.5" spans="1:24">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row>
    <row r="298" ht="16.5" spans="1:24">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row>
    <row r="299" ht="16.5" spans="1:24">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row>
    <row r="300" ht="16.5" spans="1:24">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row>
    <row r="301" ht="16.5" spans="1:24">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row>
    <row r="302" ht="16.5" spans="1:24">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row>
    <row r="303" ht="16.5" spans="1:24">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row>
    <row r="304" ht="16.5" spans="1:24">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row>
    <row r="305" ht="16.5" spans="1:24">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row>
    <row r="306" ht="16.5" spans="1:24">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row>
    <row r="307" ht="16.5" spans="1:24">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row>
    <row r="308" ht="16.5" spans="1:24">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row>
    <row r="309" ht="16.5" spans="1:24">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row>
    <row r="310" ht="16.5" spans="1:24">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row>
    <row r="311" ht="16.5" spans="1:24">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row>
    <row r="312" ht="16.5" spans="1:24">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row>
    <row r="313" ht="16.5" spans="1:24">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row>
    <row r="314" ht="16.5" spans="1:24">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row>
    <row r="315" ht="16.5" spans="1:24">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row>
    <row r="316" ht="16.5" spans="1:24">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row>
    <row r="317" ht="16.5" spans="1:24">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row>
    <row r="318" ht="16.5" spans="1:24">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row>
    <row r="319" ht="16.5" spans="1:24">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row>
    <row r="320" ht="16.5" spans="1:24">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row>
    <row r="321" ht="16.5" spans="1:24">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row>
    <row r="322" ht="16.5" spans="1:24">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row>
    <row r="323" ht="16.5" spans="1:24">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row>
    <row r="324" ht="16.5" spans="1:24">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row>
    <row r="325" ht="16.5" spans="1:24">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row>
    <row r="326" ht="16.5" spans="1:24">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row>
    <row r="327" ht="16.5" spans="1:24">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row>
    <row r="328" ht="16.5" spans="1:24">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row>
    <row r="329" ht="16.5" spans="1:24">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row>
    <row r="330" ht="16.5" spans="1:24">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row>
    <row r="331" ht="16.5" spans="1:24">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row>
    <row r="332" ht="16.5" spans="1:24">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row>
    <row r="333" ht="16.5" spans="1:24">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row>
    <row r="334" ht="16.5" spans="1:24">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row>
    <row r="335" ht="16.5" spans="1:24">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row>
    <row r="336" ht="16.5" spans="1:24">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row>
    <row r="337" ht="16.5" spans="1:24">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row>
    <row r="338" ht="16.5" spans="1:24">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row>
    <row r="339" ht="16.5" spans="1:24">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row>
    <row r="340" ht="16.5" spans="1:24">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row>
    <row r="341" ht="16.5" spans="1:24">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row>
    <row r="342" ht="16.5" spans="1:24">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row>
    <row r="343" ht="16.5" spans="1:24">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row>
    <row r="344" ht="16.5" spans="1:24">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row>
    <row r="345" ht="16.5" spans="1:24">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row>
    <row r="346" ht="16.5" spans="1:24">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row>
    <row r="347" ht="16.5" spans="1:24">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row>
    <row r="348" ht="16.5" spans="1:24">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row>
    <row r="349" ht="16.5" spans="1:24">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row>
    <row r="350" ht="16.5" spans="1:24">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row>
    <row r="351" ht="16.5" spans="1:24">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row>
    <row r="352" ht="16.5" spans="1:24">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row>
    <row r="353" ht="16.5" spans="1:24">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row>
    <row r="354" ht="16.5" spans="1:24">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row>
    <row r="355" ht="16.5" spans="1:24">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row>
    <row r="356" ht="16.5" spans="1:24">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row>
    <row r="357" ht="16.5" spans="1:24">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row>
    <row r="358" ht="16.5" spans="1:24">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row>
    <row r="359" ht="16.5" spans="1:24">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row>
    <row r="360" ht="16.5" spans="1:24">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row>
    <row r="361" ht="16.5" spans="1:24">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row>
    <row r="362" ht="16.5" spans="1:24">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row>
    <row r="363" ht="16.5" spans="1:24">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row>
    <row r="364" ht="16.5" spans="1:24">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row>
    <row r="365" ht="16.5" spans="1:24">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row>
    <row r="366" ht="16.5" spans="1:24">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row>
    <row r="367" ht="16.5" spans="1:24">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row>
    <row r="368" ht="16.5" spans="1:24">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row>
    <row r="369" ht="16.5" spans="1:24">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row>
    <row r="370" ht="16.5" spans="1:24">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row>
    <row r="371" ht="16.5" spans="1:24">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row>
    <row r="372" ht="16.5" spans="1:24">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row>
    <row r="373" ht="16.5" spans="1:24">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row>
    <row r="374" ht="16.5" spans="1:24">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row>
    <row r="375" ht="16.5" spans="1:24">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row>
    <row r="376" ht="16.5" spans="1:24">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row>
    <row r="377" ht="16.5" spans="1:24">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row>
    <row r="378" ht="16.5" spans="1:24">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row>
    <row r="379" ht="16.5" spans="1:24">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row>
    <row r="380" ht="16.5" spans="1:24">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row>
    <row r="381" ht="16.5" spans="1:24">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row>
    <row r="382" ht="16.5" spans="1:24">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row>
    <row r="383" ht="16.5" spans="1:24">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row>
    <row r="384" ht="16.5" spans="1:24">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row>
    <row r="385" ht="16.5" spans="1:24">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row>
    <row r="386" ht="16.5" spans="1:24">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row>
    <row r="387" ht="16.5" spans="1:24">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row>
    <row r="388" ht="16.5" spans="1:24">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row>
    <row r="389" ht="16.5" spans="1:24">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row>
    <row r="390" ht="16.5" spans="1:24">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row>
    <row r="391" ht="16.5" spans="1:24">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row>
    <row r="392" ht="16.5" spans="1:24">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row>
    <row r="393" ht="16.5" spans="1:24">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row>
    <row r="394" ht="16.5" spans="1:24">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row>
    <row r="395" ht="16.5" spans="1:24">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row>
    <row r="396" ht="16.5" spans="1:24">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row>
    <row r="397" ht="16.5" spans="1:24">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row>
    <row r="398" ht="16.5" spans="1:24">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row>
    <row r="399" ht="16.5" spans="1:24">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row>
    <row r="400" ht="16.5" spans="1:24">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row>
    <row r="401" ht="16.5" spans="1:24">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row>
    <row r="402" ht="16.5" spans="1:24">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row>
    <row r="403" ht="16.5" spans="1:24">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row>
    <row r="404" ht="16.5" spans="1:24">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row>
    <row r="405" ht="16.5" spans="1:24">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row>
    <row r="406" ht="16.5" spans="1:24">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row>
    <row r="407" ht="16.5" spans="1:24">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row>
    <row r="408" ht="16.5" spans="1:24">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row>
    <row r="409" ht="16.5" spans="1:24">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row>
    <row r="410" ht="16.5" spans="1:24">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row>
    <row r="411" ht="16.5" spans="1:24">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row>
    <row r="412" ht="16.5" spans="1:24">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row>
    <row r="413" ht="16.5" spans="1:24">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row>
    <row r="414" ht="16.5" spans="1:24">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row>
    <row r="415" ht="16.5" spans="1:24">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row>
    <row r="416" ht="16.5" spans="1:24">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row>
    <row r="417" ht="16.5" spans="1:24">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row>
    <row r="418" ht="16.5" spans="1:24">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row>
    <row r="419" ht="16.5" spans="1:24">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row>
    <row r="420" ht="16.5" spans="1:24">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row>
    <row r="421" ht="16.5" spans="1:24">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row>
    <row r="422" ht="16.5" spans="1:24">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row>
    <row r="423" ht="16.5" spans="1:24">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row>
    <row r="424" ht="16.5" spans="1:24">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row>
    <row r="425" ht="16.5" spans="1:24">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row>
    <row r="426" ht="16.5" spans="1:24">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row>
    <row r="427" ht="16.5" spans="1:24">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row>
    <row r="428" ht="16.5" spans="1:24">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row>
    <row r="429" ht="16.5" spans="1:24">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row>
    <row r="430" ht="16.5" spans="1:24">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row>
    <row r="431" ht="16.5" spans="1:24">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row>
    <row r="432" ht="16.5" spans="1:24">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row>
    <row r="433" ht="16.5" spans="1:24">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row>
    <row r="434" ht="16.5" spans="1:24">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row>
    <row r="435" ht="16.5" spans="1:24">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row>
    <row r="436" ht="16.5" spans="1:24">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row>
    <row r="437" ht="16.5" spans="1:24">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row>
    <row r="438" ht="16.5" spans="1:24">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row>
    <row r="439" ht="16.5" spans="1:24">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row>
    <row r="440" ht="16.5" spans="1:24">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row>
    <row r="441" ht="16.5" spans="1:24">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row>
    <row r="442" ht="16.5" spans="1:24">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row>
    <row r="443" ht="16.5" spans="1:24">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row>
    <row r="444" ht="16.5" spans="1:24">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row>
    <row r="445" ht="16.5" spans="1:24">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row>
    <row r="446" ht="16.5" spans="1:24">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row>
    <row r="447" ht="16.5" spans="1:24">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row>
    <row r="448" ht="16.5" spans="1:24">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row>
    <row r="449" ht="16.5" spans="1:24">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row>
    <row r="450" ht="16.5" spans="1:24">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row>
    <row r="451" ht="16.5" spans="1:24">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row>
    <row r="452" ht="16.5" spans="1:24">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row>
    <row r="453" ht="16.5" spans="1:24">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row>
    <row r="454" ht="16.5" spans="1:24">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row>
    <row r="455" ht="16.5" spans="1:24">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row>
    <row r="456" ht="16.5" spans="1:24">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row>
    <row r="457" ht="16.5" spans="1:24">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row>
    <row r="458" ht="16.5" spans="1:24">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row>
    <row r="459" ht="16.5" spans="1:24">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row>
    <row r="460" ht="16.5" spans="1:24">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row>
    <row r="461" ht="16.5" spans="1:24">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row>
    <row r="462" ht="16.5" spans="1:24">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row>
    <row r="463" ht="16.5" spans="1:24">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row>
    <row r="464" ht="16.5" spans="1:24">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row>
    <row r="465" ht="16.5" spans="1:24">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row>
    <row r="466" ht="16.5" spans="1:24">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row>
    <row r="467" ht="16.5" spans="1:24">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row>
    <row r="468" ht="16.5" spans="1:24">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row>
    <row r="469" ht="16.5" spans="1:24">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row>
    <row r="470" ht="16.5" spans="1:24">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row>
    <row r="471" ht="16.5" spans="1:24">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row>
    <row r="472" ht="16.5" spans="1:24">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row>
    <row r="473" ht="16.5" spans="1:24">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row>
    <row r="474" ht="16.5" spans="1:24">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row>
    <row r="475" ht="16.5" spans="1:24">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row>
    <row r="476" ht="16.5" spans="1:24">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row>
    <row r="477" ht="16.5" spans="1:24">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row>
    <row r="478" ht="16.5" spans="1:24">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row>
    <row r="479" ht="16.5" spans="1:24">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row>
    <row r="480" ht="16.5" spans="1:24">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row>
    <row r="481" ht="16.5" spans="1:24">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row>
    <row r="482" ht="16.5" spans="1:24">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row>
    <row r="483" ht="16.5" spans="1:24">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row>
    <row r="484" ht="16.5" spans="1:24">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row>
    <row r="485" ht="16.5" spans="1:24">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row>
    <row r="486" ht="16.5" spans="1:24">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row>
    <row r="487" ht="16.5" spans="1:24">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row>
    <row r="488" ht="16.5" spans="1:24">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row>
    <row r="489" ht="16.5" spans="1:24">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row>
    <row r="490" ht="16.5" spans="1:24">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row>
    <row r="491" ht="16.5" spans="1:24">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row>
    <row r="492" ht="16.5" spans="1:24">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row>
    <row r="493" ht="16.5" spans="1:24">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row>
    <row r="494" ht="16.5" spans="1:24">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row>
    <row r="495" ht="16.5" spans="1:24">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row>
    <row r="496" ht="16.5" spans="1:24">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row>
    <row r="497" ht="16.5" spans="1:24">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row>
    <row r="498" ht="16.5" spans="1:24">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row>
    <row r="499" ht="16.5" spans="1:24">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row>
    <row r="500" ht="16.5" spans="1:24">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row>
    <row r="501" ht="16.5" spans="1:24">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row>
    <row r="502" ht="16.5" spans="1:24">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row>
    <row r="503" ht="16.5" spans="1:24">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row>
    <row r="504" ht="16.5" spans="1:24">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row>
    <row r="505" ht="16.5" spans="1:24">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row>
    <row r="506" ht="16.5" spans="1:24">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row>
    <row r="507" ht="16.5" spans="1:24">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row>
    <row r="508" ht="16.5" spans="1:24">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row>
    <row r="509" ht="16.5" spans="1:24">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row>
    <row r="510" ht="16.5" spans="1:24">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row>
    <row r="511" ht="16.5" spans="1:24">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row>
    <row r="512" ht="16.5" spans="1:24">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row>
    <row r="513" ht="16.5" spans="1:24">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row>
    <row r="514" ht="16.5" spans="1:24">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row>
    <row r="515" ht="16.5" spans="1:24">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row>
    <row r="516" ht="16.5" spans="1:24">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row>
    <row r="517" ht="16.5" spans="1:24">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row>
    <row r="518" ht="16.5" spans="1:24">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row>
    <row r="519" ht="16.5" spans="1:24">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row>
    <row r="520" ht="16.5" spans="1:24">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row>
    <row r="521" ht="16.5" spans="1:24">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row>
    <row r="522" ht="16.5" spans="1:24">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row>
    <row r="523" ht="16.5" spans="1:24">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row>
    <row r="524" ht="16.5" spans="1:24">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row>
    <row r="525" ht="16.5" spans="1:24">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row>
    <row r="526" ht="16.5" spans="1:24">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row>
    <row r="527" ht="16.5" spans="1:24">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row>
    <row r="528" ht="16.5" spans="1:24">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row>
    <row r="529" ht="16.5" spans="1:24">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row>
    <row r="530" ht="16.5" spans="1:24">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row>
    <row r="531" ht="16.5" spans="1:24">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row>
    <row r="532" ht="16.5" spans="1:24">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row>
    <row r="533" ht="16.5" spans="1:24">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row>
    <row r="534" ht="16.5" spans="1:24">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row>
    <row r="535" ht="16.5" spans="1:24">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row>
    <row r="536" ht="16.5" spans="1:24">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row>
    <row r="537" ht="16.5" spans="1:24">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row>
    <row r="538" ht="16.5" spans="1:24">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row>
    <row r="539" ht="16.5" spans="1:24">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row>
    <row r="540" ht="16.5" spans="1:24">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row>
    <row r="541" ht="16.5" spans="1:24">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row>
    <row r="542" ht="16.5" spans="1:24">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row>
    <row r="543" ht="16.5" spans="1:24">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row>
    <row r="544" ht="16.5" spans="1:24">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row>
    <row r="545" ht="16.5" spans="1:24">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row>
    <row r="546" ht="16.5" spans="1:24">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row>
    <row r="547" ht="16.5" spans="1:24">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row>
    <row r="548" ht="16.5" spans="1:24">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row>
    <row r="549" ht="16.5" spans="1:24">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row>
    <row r="550" ht="16.5" spans="1:24">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row>
    <row r="551" ht="16.5" spans="1:24">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row>
    <row r="552" ht="16.5" spans="1:24">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row>
    <row r="553" ht="16.5" spans="1:24">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row>
    <row r="554" ht="16.5" spans="1:24">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row>
    <row r="555" ht="16.5" spans="1:24">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row>
    <row r="556" ht="16.5" spans="1:24">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row>
    <row r="557" ht="16.5" spans="1:24">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row>
    <row r="558" ht="16.5" spans="1:24">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row>
    <row r="559" ht="16.5" spans="1:24">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row>
    <row r="560" ht="16.5" spans="1:24">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row>
    <row r="561" ht="16.5" spans="1:24">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row>
    <row r="562" ht="16.5" spans="1:24">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row>
    <row r="563" ht="16.5" spans="1:24">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row>
    <row r="564" ht="16.5" spans="1:24">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row>
    <row r="565" ht="16.5" spans="1:24">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row>
    <row r="566" ht="16.5" spans="1:24">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row>
    <row r="567" ht="16.5" spans="1:24">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row>
    <row r="568" ht="16.5" spans="1:24">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row>
    <row r="569" ht="16.5" spans="1:24">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row>
    <row r="570" ht="16.5" spans="1:24">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row>
    <row r="571" ht="16.5" spans="1:24">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row>
    <row r="572" ht="16.5" spans="1:24">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row>
    <row r="573" ht="16.5" spans="1:24">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row>
    <row r="574" ht="16.5" spans="1:24">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row>
    <row r="575" ht="16.5" spans="1:24">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row>
    <row r="576" ht="16.5" spans="1:24">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row>
    <row r="577" ht="16.5" spans="1:24">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row>
    <row r="578" ht="16.5" spans="1:24">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row>
    <row r="579" ht="16.5" spans="1:24">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row>
    <row r="580" ht="16.5" spans="1:24">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row>
    <row r="581" ht="16.5" spans="1:24">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row>
    <row r="582" ht="16.5" spans="1:24">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row>
    <row r="583" ht="16.5" spans="1:24">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row>
    <row r="584" ht="16.5" spans="1:24">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row>
    <row r="585" ht="16.5" spans="1:24">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row>
    <row r="586" ht="16.5" spans="1:24">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row>
    <row r="587" ht="16.5" spans="1:24">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row>
    <row r="588" ht="16.5" spans="1:24">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row>
    <row r="589" ht="16.5" spans="1:24">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row>
    <row r="590" ht="16.5" spans="1:24">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row>
    <row r="591" ht="16.5" spans="1:24">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row>
    <row r="592" ht="16.5" spans="1:24">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row>
    <row r="593" ht="16.5" spans="1:24">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row>
    <row r="594" ht="16.5" spans="1:24">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row>
    <row r="595" ht="16.5" spans="1:24">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row>
    <row r="596" ht="16.5" spans="1:24">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row>
    <row r="597" ht="16.5" spans="1:24">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row>
    <row r="598" ht="16.5" spans="1:24">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row>
    <row r="599" ht="16.5" spans="1:24">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row>
    <row r="600" ht="16.5" spans="1:24">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row>
    <row r="601" ht="16.5" spans="1:24">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row>
    <row r="602" ht="16.5" spans="1:24">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row>
    <row r="603" ht="16.5" spans="1:24">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row>
    <row r="604" ht="16.5" spans="1:24">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row>
    <row r="605" ht="16.5" spans="1:24">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row>
    <row r="606" ht="16.5" spans="1:24">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row>
    <row r="607" ht="16.5" spans="1:24">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row>
    <row r="608" ht="16.5" spans="1:24">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row>
    <row r="609" ht="16.5" spans="1:24">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row>
    <row r="610" ht="16.5" spans="1:24">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row>
    <row r="611" ht="16.5" spans="1:24">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row>
    <row r="612" ht="16.5" spans="1:24">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row>
    <row r="613" ht="16.5" spans="1:24">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row>
    <row r="614" ht="16.5" spans="1:24">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row>
    <row r="615" ht="16.5" spans="1:24">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row>
    <row r="616" ht="16.5" spans="1:24">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row>
    <row r="617" ht="16.5" spans="1:24">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row>
    <row r="618" ht="16.5" spans="1:24">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row>
    <row r="619" ht="16.5" spans="1:24">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row>
    <row r="620" ht="16.5" spans="1:24">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row>
    <row r="621" ht="16.5" spans="1:24">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row>
    <row r="622" ht="16.5" spans="1:24">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row>
    <row r="623" ht="16.5" spans="1:24">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row>
    <row r="624" ht="16.5" spans="1:24">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row>
    <row r="625" ht="16.5" spans="1:24">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row>
    <row r="626" ht="16.5" spans="1:24">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row>
    <row r="627" ht="16.5" spans="1:24">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row>
    <row r="628" ht="16.5" spans="1:24">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row>
    <row r="629" ht="16.5" spans="1:24">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row>
    <row r="630" ht="16.5" spans="1:24">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row>
    <row r="631" ht="16.5" spans="1:24">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row>
    <row r="632" ht="16.5" spans="1:24">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row>
    <row r="633" ht="16.5" spans="1:24">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row>
    <row r="634" ht="16.5" spans="1:24">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row>
    <row r="635" ht="16.5" spans="1:24">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row>
    <row r="636" ht="16.5" spans="1:24">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row>
    <row r="637" ht="16.5" spans="1:24">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row>
    <row r="638" ht="16.5" spans="1:24">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row>
    <row r="639" ht="16.5" spans="1:24">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row>
    <row r="640" ht="16.5" spans="1:24">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row>
    <row r="641" ht="16.5" spans="1:24">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row>
    <row r="642" ht="16.5" spans="1:24">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row>
    <row r="643" ht="16.5" spans="1:24">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row>
    <row r="644" ht="16.5" spans="1:24">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row>
    <row r="645" ht="16.5" spans="1:24">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row>
    <row r="646" ht="16.5" spans="1:24">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row>
    <row r="647" ht="16.5" spans="1:24">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row>
    <row r="648" ht="16.5" spans="1:24">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row>
    <row r="649" ht="16.5" spans="1:24">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row>
    <row r="650" ht="16.5" spans="1:24">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row>
    <row r="651" ht="16.5" spans="1:24">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row>
    <row r="652" ht="16.5" spans="1:24">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row>
    <row r="653" ht="16.5" spans="1:24">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row>
    <row r="654" ht="16.5" spans="1:24">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row>
    <row r="655" ht="16.5" spans="1:24">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row>
    <row r="656" ht="16.5" spans="1:24">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row>
    <row r="657" ht="16.5" spans="1:24">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row>
    <row r="658" ht="16.5" spans="1:24">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row>
    <row r="659" ht="16.5" spans="1:24">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row>
    <row r="660" ht="16.5" spans="1:24">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row>
    <row r="661" ht="16.5" spans="1:24">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row>
    <row r="662" ht="16.5" spans="1:24">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row>
    <row r="663" ht="16.5" spans="1:24">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row>
    <row r="664" ht="16.5" spans="1:24">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row>
    <row r="665" ht="16.5" spans="1:24">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row>
    <row r="666" ht="16.5" spans="1:24">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row>
    <row r="667" ht="16.5" spans="1:24">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row>
    <row r="668" ht="16.5" spans="1:24">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row>
    <row r="669" ht="16.5" spans="1:24">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row>
    <row r="670" ht="16.5" spans="1:24">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row>
    <row r="671" ht="16.5" spans="1:24">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row>
    <row r="672" ht="16.5" spans="1:24">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row>
    <row r="673" ht="16.5" spans="1:24">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row>
    <row r="674" ht="16.5" spans="1:24">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row>
    <row r="675" ht="16.5" spans="1:24">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row>
    <row r="676" ht="16.5" spans="1:24">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row>
    <row r="677" ht="16.5" spans="1:24">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row>
    <row r="678" ht="16.5" spans="1:24">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row>
    <row r="679" ht="16.5" spans="1:24">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row>
    <row r="680" ht="16.5" spans="1:24">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row>
    <row r="681" ht="16.5" spans="1:24">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row>
    <row r="682" ht="16.5" spans="1:24">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row>
    <row r="683" ht="16.5" spans="1:24">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row>
    <row r="684" ht="16.5" spans="1:24">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row>
    <row r="685" ht="16.5" spans="1:24">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row>
    <row r="686" ht="16.5" spans="1:24">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row>
    <row r="687" ht="16.5" spans="1:24">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row>
    <row r="688" ht="16.5" spans="1:24">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row>
    <row r="689" ht="16.5" spans="1:24">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row>
    <row r="690" ht="16.5" spans="1:24">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row>
    <row r="691" ht="16.5" spans="1:24">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row>
    <row r="692" ht="16.5" spans="1:24">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row>
    <row r="693" ht="16.5" spans="1:24">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row>
    <row r="694" ht="16.5" spans="1:24">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row>
    <row r="695" ht="16.5" spans="1:24">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row>
    <row r="696" ht="16.5" spans="1:24">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row>
    <row r="697" ht="16.5" spans="1:24">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row>
    <row r="698" ht="16.5" spans="1:24">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row>
    <row r="699" ht="16.5" spans="1:24">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row>
    <row r="700" ht="16.5" spans="1:24">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row>
    <row r="701" ht="16.5" spans="1:24">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row>
    <row r="702" ht="16.5" spans="1:24">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row>
    <row r="703" ht="16.5" spans="1:24">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row>
    <row r="704" ht="16.5" spans="1:24">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row>
    <row r="705" ht="16.5" spans="1:24">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row>
    <row r="706" ht="16.5" spans="1:24">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row>
    <row r="707" ht="16.5" spans="1:24">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row>
    <row r="708" ht="16.5" spans="1:24">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row>
    <row r="709" ht="16.5" spans="1:24">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row>
    <row r="710" ht="16.5" spans="1:24">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row>
    <row r="711" ht="16.5" spans="1:24">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row>
    <row r="712" ht="16.5" spans="1:24">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row>
    <row r="713" ht="16.5" spans="1:24">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row>
    <row r="714" ht="16.5" spans="1:24">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row>
    <row r="715" ht="16.5" spans="1:24">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row>
    <row r="716" ht="16.5" spans="1:24">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row>
    <row r="717" ht="16.5" spans="1:24">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row>
    <row r="718" ht="16.5" spans="1:24">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row>
    <row r="719" ht="16.5" spans="1:24">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row>
    <row r="720" ht="16.5" spans="1:24">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row>
    <row r="721" ht="16.5" spans="1:24">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row>
    <row r="722" ht="16.5" spans="1:24">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row>
    <row r="723" ht="16.5" spans="1:24">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row>
    <row r="724" ht="16.5" spans="1:24">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row>
    <row r="725" ht="16.5" spans="1:24">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row>
    <row r="726" ht="16.5" spans="1:24">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row>
    <row r="727" ht="16.5" spans="1:24">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row>
    <row r="728" ht="16.5" spans="1:24">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row>
    <row r="729" ht="16.5" spans="1:24">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row>
    <row r="730" ht="16.5" spans="1:24">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row>
    <row r="731" ht="16.5" spans="1:24">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row>
    <row r="732" ht="16.5" spans="1:24">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row>
    <row r="733" ht="16.5" spans="1:24">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row>
    <row r="734" ht="16.5" spans="1:24">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row>
    <row r="735" ht="16.5" spans="1:24">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row>
    <row r="736" ht="16.5" spans="1:24">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row>
    <row r="737" ht="16.5" spans="1:24">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row>
    <row r="738" ht="16.5" spans="1:24">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row>
    <row r="739" ht="16.5" spans="1:24">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row>
    <row r="740" ht="16.5" spans="1:24">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row>
    <row r="741" ht="16.5" spans="1:24">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row>
    <row r="742" ht="16.5" spans="1:24">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row>
    <row r="743" ht="16.5" spans="1:24">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row>
    <row r="744" ht="16.5" spans="1:24">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row>
    <row r="745" ht="16.5" spans="1:24">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row>
    <row r="746" ht="16.5" spans="1:24">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row>
    <row r="747" ht="16.5" spans="1:24">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row>
    <row r="748" ht="16.5" spans="1:24">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row>
    <row r="749" ht="16.5" spans="1:24">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row>
    <row r="750" ht="16.5" spans="1:24">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row>
    <row r="751" ht="16.5" spans="1:24">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row>
    <row r="752" ht="16.5" spans="1:24">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row>
    <row r="753" ht="16.5" spans="1:24">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row>
    <row r="754" ht="16.5" spans="1:24">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row>
    <row r="755" ht="16.5" spans="1:24">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row>
    <row r="756" ht="16.5" spans="1:24">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row>
    <row r="757" ht="16.5" spans="1:24">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row>
    <row r="758" ht="16.5" spans="1:24">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row>
    <row r="759" ht="16.5" spans="1:24">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row>
    <row r="760" ht="16.5" spans="1:24">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row>
    <row r="761" ht="16.5" spans="1:24">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row>
    <row r="762" ht="16.5" spans="1:24">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row>
    <row r="763" ht="16.5" spans="1:24">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row>
    <row r="764" ht="16.5" spans="1:24">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row>
    <row r="765" ht="16.5" spans="1:24">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row>
    <row r="766" ht="16.5" spans="1:24">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row>
    <row r="767" ht="16.5" spans="1:24">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row>
    <row r="768" ht="16.5" spans="1:24">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row>
    <row r="769" ht="16.5" spans="1:24">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row>
    <row r="770" ht="16.5" spans="1:24">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row>
    <row r="771" ht="16.5" spans="1:24">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row>
    <row r="772" ht="16.5" spans="1:24">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row>
    <row r="773" ht="16.5" spans="1:24">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row>
    <row r="774" ht="16.5" spans="1:24">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row>
    <row r="775" ht="16.5" spans="1:24">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row>
    <row r="776" ht="16.5" spans="1:24">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row>
    <row r="777" ht="16.5" spans="1:24">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row>
    <row r="778" ht="16.5" spans="1:24">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row>
    <row r="779" ht="16.5" spans="1:24">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row>
    <row r="780" ht="16.5" spans="1:24">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row>
    <row r="781" ht="16.5" spans="1:24">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row>
    <row r="782" ht="16.5" spans="1:24">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row>
    <row r="783" ht="16.5" spans="1:24">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row>
    <row r="784" ht="16.5" spans="1:24">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row>
    <row r="785" ht="16.5" spans="1:24">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row>
    <row r="786" ht="16.5" spans="1:24">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row>
    <row r="787" ht="16.5" spans="1:24">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row>
    <row r="788" ht="16.5" spans="1:24">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row>
    <row r="789" ht="16.5" spans="1:24">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row>
    <row r="790" ht="16.5" spans="1:24">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row>
    <row r="791" ht="16.5" spans="1:24">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row>
    <row r="792" ht="16.5" spans="1:24">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row>
    <row r="793" ht="16.5" spans="1:24">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row>
    <row r="794" ht="16.5" spans="1:24">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row>
    <row r="795" ht="16.5" spans="1:24">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row>
    <row r="796" ht="16.5" spans="1:24">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row>
    <row r="797" ht="16.5" spans="1:24">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row>
    <row r="798" ht="16.5" spans="1:24">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row>
    <row r="799" ht="16.5" spans="1:24">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row>
    <row r="800" ht="16.5" spans="1:24">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row>
    <row r="801" ht="16.5" spans="1:24">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row>
    <row r="802" ht="16.5" spans="1:24">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row>
    <row r="803" ht="16.5" spans="1:24">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row>
    <row r="804" ht="16.5" spans="1:24">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row>
    <row r="805" ht="16.5" spans="1:24">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row>
    <row r="806" ht="16.5" spans="1:24">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row>
    <row r="807" ht="16.5" spans="1:24">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row>
    <row r="808" ht="16.5" spans="1:24">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row>
    <row r="809" ht="16.5" spans="1:24">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row>
    <row r="810" ht="16.5" spans="1:24">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row>
    <row r="811" ht="16.5" spans="1:24">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row>
    <row r="812" ht="16.5" spans="1:24">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row>
    <row r="813" ht="16.5" spans="1:24">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row>
    <row r="814" ht="16.5" spans="1:24">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row>
    <row r="815" ht="16.5" spans="1:24">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row>
    <row r="816" ht="16.5" spans="1:24">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row>
    <row r="817" ht="16.5" spans="1:24">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row>
    <row r="818" ht="16.5" spans="1:24">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row>
    <row r="819" ht="16.5" spans="1:24">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row>
    <row r="820" ht="16.5" spans="1:24">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row>
    <row r="821" ht="16.5" spans="1:24">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row>
    <row r="822" ht="16.5" spans="1:24">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row>
    <row r="823" ht="16.5" spans="1:24">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row>
    <row r="824" ht="16.5" spans="1:24">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row>
    <row r="825" ht="16.5" spans="1:24">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row>
    <row r="826" ht="16.5" spans="1:24">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row>
    <row r="827" ht="16.5" spans="1:24">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row>
    <row r="828" ht="16.5" spans="1:24">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row>
    <row r="829" ht="16.5" spans="1:24">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row>
    <row r="830" ht="16.5" spans="1:24">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row>
    <row r="831" ht="16.5" spans="1:24">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row>
    <row r="832" ht="16.5" spans="1:24">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row>
    <row r="833" ht="16.5" spans="1:24">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row>
    <row r="834" ht="16.5" spans="1:24">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row>
    <row r="835" ht="16.5" spans="1:24">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row>
    <row r="836" ht="16.5" spans="1:24">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row>
    <row r="837" ht="16.5" spans="1:24">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row>
    <row r="838" ht="16.5" spans="1:24">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row>
    <row r="839" ht="16.5" spans="1:24">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row>
    <row r="840" ht="16.5" spans="1:24">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row>
    <row r="841" ht="16.5" spans="1:24">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row>
    <row r="842" ht="16.5" spans="1:24">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row>
    <row r="843" ht="16.5" spans="1:24">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row>
    <row r="844" ht="16.5" spans="1:24">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row>
    <row r="845" ht="16.5" spans="1:24">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row>
    <row r="846" ht="16.5" spans="1:24">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row>
    <row r="847" ht="16.5" spans="1:24">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row>
    <row r="848" ht="16.5" spans="1:24">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row>
    <row r="849" ht="16.5" spans="1:24">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row>
    <row r="850" ht="16.5" spans="1:24">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row>
    <row r="851" ht="16.5" spans="1:24">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row>
    <row r="852" ht="16.5" spans="1:24">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row>
    <row r="853" ht="16.5" spans="1:24">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row>
    <row r="854" ht="16.5" spans="1:24">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row>
    <row r="855" ht="16.5" spans="1:24">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row>
    <row r="856" ht="16.5" spans="1:24">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row>
    <row r="857" ht="16.5" spans="1:24">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row>
    <row r="858" ht="16.5" spans="1:24">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row>
    <row r="859" ht="16.5" spans="1:24">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row>
    <row r="860" ht="16.5" spans="1:24">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row>
    <row r="861" ht="16.5" spans="1:24">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row>
    <row r="862" ht="16.5" spans="1:24">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row>
    <row r="863" ht="16.5" spans="1:24">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row>
    <row r="864" ht="16.5" spans="1:24">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row>
    <row r="865" ht="16.5" spans="1:24">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row>
    <row r="866" ht="16.5" spans="1:24">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row>
    <row r="867" ht="16.5" spans="1:24">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row>
    <row r="868" ht="16.5" spans="1:24">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row>
    <row r="869" ht="16.5" spans="1:24">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row>
    <row r="870" ht="16.5" spans="1:24">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row>
    <row r="871" ht="16.5" spans="1:24">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row>
    <row r="872" ht="16.5" spans="1:24">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row>
    <row r="873" ht="16.5" spans="1:24">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row>
    <row r="874" ht="16.5" spans="1:24">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row>
    <row r="875" ht="16.5" spans="1:24">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row>
    <row r="876" ht="16.5" spans="1:24">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row>
    <row r="877" ht="16.5" spans="1:24">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row>
    <row r="878" ht="16.5" spans="1:24">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row>
    <row r="879" ht="16.5" spans="1:24">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row>
    <row r="880" ht="16.5" spans="1:24">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row>
    <row r="881" ht="16.5" spans="1:24">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row>
    <row r="882" ht="16.5" spans="1:24">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row>
    <row r="883" ht="16.5" spans="1:24">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row>
    <row r="884" ht="16.5" spans="1:24">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row>
    <row r="885" ht="16.5" spans="1:24">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row>
    <row r="886" ht="16.5" spans="1:24">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row>
    <row r="887" ht="16.5" spans="1:24">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row>
    <row r="888" ht="16.5" spans="1:24">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row>
    <row r="889" ht="16.5" spans="1:24">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row>
    <row r="890" ht="16.5" spans="1:24">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row>
    <row r="891" ht="16.5" spans="1:24">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row>
    <row r="892" ht="16.5" spans="1:24">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row>
    <row r="893" ht="16.5" spans="1:24">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row>
    <row r="894" ht="16.5" spans="1:24">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row>
    <row r="895" ht="16.5" spans="1:24">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row>
    <row r="896" ht="16.5" spans="1:24">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row>
    <row r="897" ht="16.5" spans="1:24">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row>
    <row r="898" ht="16.5" spans="1:24">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row>
    <row r="899" ht="16.5" spans="1:24">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row>
    <row r="900" ht="16.5" spans="1:24">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row>
    <row r="901" ht="16.5" spans="1:24">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row>
    <row r="902" ht="16.5" spans="1:24">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row>
    <row r="903" ht="16.5" spans="1:24">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row>
    <row r="904" ht="16.5" spans="1:24">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row>
    <row r="905" ht="16.5" spans="1:24">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row>
    <row r="906" ht="16.5" spans="1:24">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row>
    <row r="907" ht="16.5" spans="1:24">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row>
    <row r="908" ht="16.5" spans="1:24">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row>
    <row r="909" ht="16.5" spans="1:24">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row>
    <row r="910" ht="16.5" spans="1:24">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row>
    <row r="911" ht="16.5" spans="1:24">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row>
    <row r="912" ht="16.5" spans="1:24">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row>
    <row r="913" ht="16.5" spans="1:24">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row>
    <row r="914" ht="16.5" spans="1:24">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row>
    <row r="915" ht="16.5" spans="1:24">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row>
    <row r="916" ht="16.5" spans="1:24">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row>
    <row r="917" ht="16.5" spans="1:24">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row>
    <row r="918" ht="16.5" spans="1:24">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row>
    <row r="919" ht="16.5" spans="1:24">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row>
    <row r="920" ht="16.5" spans="1:24">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row>
    <row r="921" ht="16.5" spans="1:24">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row>
    <row r="922" ht="16.5" spans="1:24">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row>
    <row r="923" ht="16.5" spans="1:24">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row>
    <row r="924" ht="16.5" spans="1:24">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row>
    <row r="925" ht="16.5" spans="1:24">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row>
    <row r="926" ht="16.5" spans="1:24">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row>
    <row r="927" ht="16.5" spans="1:24">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row>
    <row r="928" ht="16.5" spans="1:24">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row>
    <row r="929" ht="16.5" spans="1:24">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row>
    <row r="930" ht="16.5" spans="1:24">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row>
    <row r="931" ht="16.5" spans="1:24">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row>
    <row r="932" ht="16.5" spans="1:24">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row>
    <row r="933" ht="16.5" spans="1:24">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row>
    <row r="934" ht="16.5" spans="1:24">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row>
    <row r="935" ht="16.5" spans="1:24">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row>
    <row r="936" ht="16.5" spans="1:24">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row>
    <row r="937" ht="16.5" spans="1:24">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row>
    <row r="938" ht="16.5" spans="1:24">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row>
    <row r="939" ht="16.5" spans="1:24">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row>
    <row r="940" ht="16.5" spans="1:24">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row>
    <row r="941" ht="16.5" spans="1:24">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row>
    <row r="942" ht="16.5" spans="1:24">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row>
    <row r="943" ht="16.5" spans="1:24">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row>
    <row r="944" ht="16.5" spans="1:24">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row>
    <row r="945" ht="16.5" spans="1:24">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row>
    <row r="946" ht="16.5" spans="1:24">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row>
    <row r="947" ht="16.5" spans="1:24">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row>
    <row r="948" ht="16.5" spans="1:24">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row>
    <row r="949" ht="16.5" spans="1:24">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row>
    <row r="950" ht="16.5" spans="1:24">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row>
    <row r="951" ht="16.5" spans="1:24">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row>
    <row r="952" ht="16.5" spans="1:24">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row>
    <row r="953" ht="16.5" spans="1:24">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row>
    <row r="954" ht="16.5" spans="1:24">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row>
    <row r="955" ht="16.5" spans="1:24">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row>
    <row r="956" ht="16.5" spans="1:24">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row>
    <row r="957" ht="16.5" spans="1:24">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row>
    <row r="958" ht="16.5" spans="1:24">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row>
    <row r="959" ht="16.5" spans="1:24">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row>
    <row r="960" ht="16.5" spans="1:24">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row>
    <row r="961" ht="16.5" spans="1:24">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row>
    <row r="962" ht="16.5" spans="1:24">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row>
    <row r="963" ht="16.5" spans="1:24">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row>
    <row r="964" ht="16.5" spans="1:24">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row>
    <row r="965" ht="16.5" spans="1:24">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row>
    <row r="966" ht="16.5" spans="1:24">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row>
    <row r="967" ht="16.5" spans="1:24">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row>
    <row r="968" ht="16.5" spans="1:24">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row>
    <row r="969" ht="16.5" spans="1:24">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row>
    <row r="970" ht="16.5" spans="1:24">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row>
    <row r="971" ht="16.5" spans="1:24">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row>
    <row r="972" ht="16.5" spans="1:24">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row>
    <row r="973" ht="16.5" spans="1:24">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row>
    <row r="974" ht="16.5" spans="1:24">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row>
    <row r="975" ht="16.5" spans="1:24">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row>
    <row r="976" ht="16.5" spans="1:24">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row>
    <row r="977" ht="16.5" spans="1:24">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row>
    <row r="978" ht="16.5" spans="1:24">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row>
    <row r="979" ht="16.5" spans="1:24">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row>
    <row r="980" ht="16.5" spans="1:24">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row>
    <row r="981" ht="16.5" spans="1:24">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row>
    <row r="982" ht="16.5" spans="1:24">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row>
    <row r="983" ht="16.5" spans="1:24">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row>
    <row r="984" ht="16.5" spans="1:24">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row>
    <row r="985" ht="16.5" spans="1:24">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row>
    <row r="986" ht="16.5" spans="1:24">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row>
    <row r="987" ht="16.5" spans="1:24">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row>
    <row r="988" ht="16.5" spans="1:24">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row>
    <row r="989" ht="16.5" spans="1:24">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row>
    <row r="990" ht="16.5" spans="1:24">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row>
    <row r="991" ht="16.5" spans="1:24">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row>
    <row r="992" ht="16.5" spans="1:24">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row>
    <row r="993" ht="16.5" spans="1:24">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row>
    <row r="994" ht="16.5" spans="1:24">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row>
    <row r="995" ht="16.5" spans="1:24">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row>
    <row r="996" ht="16.5" spans="1:24">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row>
    <row r="997" ht="16.5" spans="1:24">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row>
    <row r="998" ht="16.5" spans="1:24">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row>
    <row r="999" ht="16.5" spans="1:24">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row>
    <row r="1000" ht="16.5" spans="1:24">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row>
    <row r="1001" ht="16.5" spans="1:24">
      <c r="A1001" s="40"/>
      <c r="B1001" s="40"/>
      <c r="C1001" s="40"/>
      <c r="D1001" s="40"/>
      <c r="E1001" s="40"/>
      <c r="F1001" s="40"/>
      <c r="G1001" s="40"/>
      <c r="H1001" s="40"/>
      <c r="I1001" s="40"/>
      <c r="J1001" s="40"/>
      <c r="K1001" s="40"/>
      <c r="L1001" s="40"/>
      <c r="M1001" s="40"/>
      <c r="N1001" s="40"/>
      <c r="O1001" s="40"/>
      <c r="P1001" s="40"/>
      <c r="Q1001" s="40"/>
      <c r="R1001" s="40"/>
      <c r="S1001" s="40"/>
      <c r="T1001" s="40"/>
      <c r="U1001" s="40"/>
      <c r="V1001" s="40"/>
      <c r="W1001" s="40"/>
      <c r="X1001" s="40"/>
    </row>
    <row r="1002" ht="16.5" spans="1:24">
      <c r="A1002" s="40"/>
      <c r="B1002" s="40"/>
      <c r="C1002" s="40"/>
      <c r="D1002" s="40"/>
      <c r="E1002" s="40"/>
      <c r="F1002" s="40"/>
      <c r="G1002" s="40"/>
      <c r="H1002" s="40"/>
      <c r="I1002" s="40"/>
      <c r="J1002" s="40"/>
      <c r="K1002" s="40"/>
      <c r="L1002" s="40"/>
      <c r="M1002" s="40"/>
      <c r="N1002" s="40"/>
      <c r="O1002" s="40"/>
      <c r="P1002" s="40"/>
      <c r="Q1002" s="40"/>
      <c r="R1002" s="40"/>
      <c r="S1002" s="40"/>
      <c r="T1002" s="40"/>
      <c r="U1002" s="40"/>
      <c r="V1002" s="40"/>
      <c r="W1002" s="40"/>
      <c r="X1002" s="40"/>
    </row>
    <row r="1003" ht="16.5" spans="1:24">
      <c r="A1003" s="40"/>
      <c r="B1003" s="40"/>
      <c r="C1003" s="40"/>
      <c r="D1003" s="40"/>
      <c r="E1003" s="40"/>
      <c r="F1003" s="40"/>
      <c r="G1003" s="40"/>
      <c r="H1003" s="40"/>
      <c r="I1003" s="40"/>
      <c r="J1003" s="40"/>
      <c r="K1003" s="40"/>
      <c r="L1003" s="40"/>
      <c r="M1003" s="40"/>
      <c r="N1003" s="40"/>
      <c r="O1003" s="40"/>
      <c r="P1003" s="40"/>
      <c r="Q1003" s="40"/>
      <c r="R1003" s="40"/>
      <c r="S1003" s="40"/>
      <c r="T1003" s="40"/>
      <c r="U1003" s="40"/>
      <c r="V1003" s="40"/>
      <c r="W1003" s="40"/>
      <c r="X1003" s="40"/>
    </row>
    <row r="1004" ht="16.5" spans="1:24">
      <c r="A1004" s="40"/>
      <c r="B1004" s="40"/>
      <c r="C1004" s="40"/>
      <c r="D1004" s="40"/>
      <c r="E1004" s="40"/>
      <c r="F1004" s="40"/>
      <c r="G1004" s="40"/>
      <c r="H1004" s="40"/>
      <c r="I1004" s="40"/>
      <c r="J1004" s="40"/>
      <c r="K1004" s="40"/>
      <c r="L1004" s="40"/>
      <c r="M1004" s="40"/>
      <c r="N1004" s="40"/>
      <c r="O1004" s="40"/>
      <c r="P1004" s="40"/>
      <c r="Q1004" s="40"/>
      <c r="R1004" s="40"/>
      <c r="S1004" s="40"/>
      <c r="T1004" s="40"/>
      <c r="U1004" s="40"/>
      <c r="V1004" s="40"/>
      <c r="W1004" s="40"/>
      <c r="X1004" s="40"/>
    </row>
    <row r="1005" ht="16.5" spans="1:24">
      <c r="A1005" s="40"/>
      <c r="B1005" s="40"/>
      <c r="C1005" s="40"/>
      <c r="D1005" s="40"/>
      <c r="E1005" s="40"/>
      <c r="F1005" s="40"/>
      <c r="G1005" s="40"/>
      <c r="H1005" s="40"/>
      <c r="I1005" s="40"/>
      <c r="J1005" s="40"/>
      <c r="K1005" s="40"/>
      <c r="L1005" s="40"/>
      <c r="M1005" s="40"/>
      <c r="N1005" s="40"/>
      <c r="O1005" s="40"/>
      <c r="P1005" s="40"/>
      <c r="Q1005" s="40"/>
      <c r="R1005" s="40"/>
      <c r="S1005" s="40"/>
      <c r="T1005" s="40"/>
      <c r="U1005" s="40"/>
      <c r="V1005" s="40"/>
      <c r="W1005" s="40"/>
      <c r="X1005" s="40"/>
    </row>
    <row r="1006" ht="16.5" spans="1:24">
      <c r="A1006" s="40"/>
      <c r="B1006" s="40"/>
      <c r="C1006" s="40"/>
      <c r="D1006" s="40"/>
      <c r="E1006" s="40"/>
      <c r="F1006" s="40"/>
      <c r="G1006" s="40"/>
      <c r="H1006" s="40"/>
      <c r="I1006" s="40"/>
      <c r="J1006" s="40"/>
      <c r="K1006" s="40"/>
      <c r="L1006" s="40"/>
      <c r="M1006" s="40"/>
      <c r="N1006" s="40"/>
      <c r="O1006" s="40"/>
      <c r="P1006" s="40"/>
      <c r="Q1006" s="40"/>
      <c r="R1006" s="40"/>
      <c r="S1006" s="40"/>
      <c r="T1006" s="40"/>
      <c r="U1006" s="40"/>
      <c r="V1006" s="40"/>
      <c r="W1006" s="40"/>
      <c r="X1006" s="40"/>
    </row>
    <row r="1007" ht="16.5" spans="1:24">
      <c r="A1007" s="40"/>
      <c r="B1007" s="40"/>
      <c r="C1007" s="40"/>
      <c r="D1007" s="40"/>
      <c r="E1007" s="40"/>
      <c r="F1007" s="40"/>
      <c r="G1007" s="40"/>
      <c r="H1007" s="40"/>
      <c r="I1007" s="40"/>
      <c r="J1007" s="40"/>
      <c r="K1007" s="40"/>
      <c r="L1007" s="40"/>
      <c r="M1007" s="40"/>
      <c r="N1007" s="40"/>
      <c r="O1007" s="40"/>
      <c r="P1007" s="40"/>
      <c r="Q1007" s="40"/>
      <c r="R1007" s="40"/>
      <c r="S1007" s="40"/>
      <c r="T1007" s="40"/>
      <c r="U1007" s="40"/>
      <c r="V1007" s="40"/>
      <c r="W1007" s="40"/>
      <c r="X1007" s="40"/>
    </row>
    <row r="1008" ht="16.5" spans="1:24">
      <c r="A1008" s="40"/>
      <c r="B1008" s="40"/>
      <c r="C1008" s="40"/>
      <c r="D1008" s="40"/>
      <c r="E1008" s="40"/>
      <c r="F1008" s="40"/>
      <c r="G1008" s="40"/>
      <c r="H1008" s="40"/>
      <c r="I1008" s="40"/>
      <c r="J1008" s="40"/>
      <c r="K1008" s="40"/>
      <c r="L1008" s="40"/>
      <c r="M1008" s="40"/>
      <c r="N1008" s="40"/>
      <c r="O1008" s="40"/>
      <c r="P1008" s="40"/>
      <c r="Q1008" s="40"/>
      <c r="R1008" s="40"/>
      <c r="S1008" s="40"/>
      <c r="T1008" s="40"/>
      <c r="U1008" s="40"/>
      <c r="V1008" s="40"/>
      <c r="W1008" s="40"/>
      <c r="X1008" s="40"/>
    </row>
    <row r="1009" ht="16.5" spans="1:24">
      <c r="A1009" s="40"/>
      <c r="B1009" s="40"/>
      <c r="C1009" s="40"/>
      <c r="D1009" s="40"/>
      <c r="E1009" s="40"/>
      <c r="F1009" s="40"/>
      <c r="G1009" s="40"/>
      <c r="H1009" s="40"/>
      <c r="I1009" s="40"/>
      <c r="J1009" s="40"/>
      <c r="K1009" s="40"/>
      <c r="L1009" s="40"/>
      <c r="M1009" s="40"/>
      <c r="N1009" s="40"/>
      <c r="O1009" s="40"/>
      <c r="P1009" s="40"/>
      <c r="Q1009" s="40"/>
      <c r="R1009" s="40"/>
      <c r="S1009" s="40"/>
      <c r="T1009" s="40"/>
      <c r="U1009" s="40"/>
      <c r="V1009" s="40"/>
      <c r="W1009" s="40"/>
      <c r="X1009" s="40"/>
    </row>
    <row r="1010" ht="16.5" spans="1:24">
      <c r="A1010" s="40"/>
      <c r="B1010" s="40"/>
      <c r="C1010" s="40"/>
      <c r="D1010" s="40"/>
      <c r="E1010" s="40"/>
      <c r="F1010" s="40"/>
      <c r="G1010" s="40"/>
      <c r="H1010" s="40"/>
      <c r="I1010" s="40"/>
      <c r="J1010" s="40"/>
      <c r="K1010" s="40"/>
      <c r="L1010" s="40"/>
      <c r="M1010" s="40"/>
      <c r="N1010" s="40"/>
      <c r="O1010" s="40"/>
      <c r="P1010" s="40"/>
      <c r="Q1010" s="40"/>
      <c r="R1010" s="40"/>
      <c r="S1010" s="40"/>
      <c r="T1010" s="40"/>
      <c r="U1010" s="40"/>
      <c r="V1010" s="40"/>
      <c r="W1010" s="40"/>
      <c r="X1010" s="40"/>
    </row>
    <row r="1011" ht="16.5" spans="1:24">
      <c r="A1011" s="40"/>
      <c r="B1011" s="40"/>
      <c r="C1011" s="40"/>
      <c r="D1011" s="40"/>
      <c r="E1011" s="40"/>
      <c r="F1011" s="40"/>
      <c r="G1011" s="40"/>
      <c r="H1011" s="40"/>
      <c r="I1011" s="40"/>
      <c r="J1011" s="40"/>
      <c r="K1011" s="40"/>
      <c r="L1011" s="40"/>
      <c r="M1011" s="40"/>
      <c r="N1011" s="40"/>
      <c r="O1011" s="40"/>
      <c r="P1011" s="40"/>
      <c r="Q1011" s="40"/>
      <c r="R1011" s="40"/>
      <c r="S1011" s="40"/>
      <c r="T1011" s="40"/>
      <c r="U1011" s="40"/>
      <c r="V1011" s="40"/>
      <c r="W1011" s="40"/>
      <c r="X1011" s="40"/>
    </row>
    <row r="1012" ht="16.5" spans="1:24">
      <c r="A1012" s="40"/>
      <c r="B1012" s="40"/>
      <c r="C1012" s="40"/>
      <c r="D1012" s="40"/>
      <c r="E1012" s="40"/>
      <c r="F1012" s="40"/>
      <c r="G1012" s="40"/>
      <c r="H1012" s="40"/>
      <c r="I1012" s="40"/>
      <c r="J1012" s="40"/>
      <c r="K1012" s="40"/>
      <c r="L1012" s="40"/>
      <c r="M1012" s="40"/>
      <c r="N1012" s="40"/>
      <c r="O1012" s="40"/>
      <c r="P1012" s="40"/>
      <c r="Q1012" s="40"/>
      <c r="R1012" s="40"/>
      <c r="S1012" s="40"/>
      <c r="T1012" s="40"/>
      <c r="U1012" s="40"/>
      <c r="V1012" s="40"/>
      <c r="W1012" s="40"/>
      <c r="X1012" s="40"/>
    </row>
    <row r="1013" ht="16.5" spans="1:24">
      <c r="A1013" s="40"/>
      <c r="B1013" s="40"/>
      <c r="C1013" s="40"/>
      <c r="D1013" s="40"/>
      <c r="E1013" s="40"/>
      <c r="F1013" s="40"/>
      <c r="G1013" s="40"/>
      <c r="H1013" s="40"/>
      <c r="I1013" s="40"/>
      <c r="J1013" s="40"/>
      <c r="K1013" s="40"/>
      <c r="L1013" s="40"/>
      <c r="M1013" s="40"/>
      <c r="N1013" s="40"/>
      <c r="O1013" s="40"/>
      <c r="P1013" s="40"/>
      <c r="Q1013" s="40"/>
      <c r="R1013" s="40"/>
      <c r="S1013" s="40"/>
      <c r="T1013" s="40"/>
      <c r="U1013" s="40"/>
      <c r="V1013" s="40"/>
      <c r="W1013" s="40"/>
      <c r="X1013" s="40"/>
    </row>
    <row r="1014" ht="16.5" spans="1:24">
      <c r="A1014" s="40"/>
      <c r="B1014" s="40"/>
      <c r="C1014" s="40"/>
      <c r="D1014" s="40"/>
      <c r="E1014" s="40"/>
      <c r="F1014" s="40"/>
      <c r="G1014" s="40"/>
      <c r="H1014" s="40"/>
      <c r="I1014" s="40"/>
      <c r="J1014" s="40"/>
      <c r="K1014" s="40"/>
      <c r="L1014" s="40"/>
      <c r="M1014" s="40"/>
      <c r="N1014" s="40"/>
      <c r="O1014" s="40"/>
      <c r="P1014" s="40"/>
      <c r="Q1014" s="40"/>
      <c r="R1014" s="40"/>
      <c r="S1014" s="40"/>
      <c r="T1014" s="40"/>
      <c r="U1014" s="40"/>
      <c r="V1014" s="40"/>
      <c r="W1014" s="40"/>
      <c r="X1014" s="40"/>
    </row>
    <row r="1015" ht="16.5" spans="1:24">
      <c r="A1015" s="40"/>
      <c r="B1015" s="40"/>
      <c r="C1015" s="40"/>
      <c r="D1015" s="40"/>
      <c r="E1015" s="40"/>
      <c r="F1015" s="40"/>
      <c r="G1015" s="40"/>
      <c r="H1015" s="40"/>
      <c r="I1015" s="40"/>
      <c r="J1015" s="40"/>
      <c r="K1015" s="40"/>
      <c r="L1015" s="40"/>
      <c r="M1015" s="40"/>
      <c r="N1015" s="40"/>
      <c r="O1015" s="40"/>
      <c r="P1015" s="40"/>
      <c r="Q1015" s="40"/>
      <c r="R1015" s="40"/>
      <c r="S1015" s="40"/>
      <c r="T1015" s="40"/>
      <c r="U1015" s="40"/>
      <c r="V1015" s="40"/>
      <c r="W1015" s="40"/>
      <c r="X1015" s="40"/>
    </row>
    <row r="1016" ht="16.5" spans="1:24">
      <c r="A1016" s="40"/>
      <c r="B1016" s="40"/>
      <c r="C1016" s="40"/>
      <c r="D1016" s="40"/>
      <c r="E1016" s="40"/>
      <c r="F1016" s="40"/>
      <c r="G1016" s="40"/>
      <c r="H1016" s="40"/>
      <c r="I1016" s="40"/>
      <c r="J1016" s="40"/>
      <c r="K1016" s="40"/>
      <c r="L1016" s="40"/>
      <c r="M1016" s="40"/>
      <c r="N1016" s="40"/>
      <c r="O1016" s="40"/>
      <c r="P1016" s="40"/>
      <c r="Q1016" s="40"/>
      <c r="R1016" s="40"/>
      <c r="S1016" s="40"/>
      <c r="T1016" s="40"/>
      <c r="U1016" s="40"/>
      <c r="V1016" s="40"/>
      <c r="W1016" s="40"/>
      <c r="X1016" s="40"/>
    </row>
    <row r="1017" ht="16.5" spans="1:24">
      <c r="A1017" s="40"/>
      <c r="B1017" s="40"/>
      <c r="C1017" s="40"/>
      <c r="D1017" s="40"/>
      <c r="E1017" s="40"/>
      <c r="F1017" s="40"/>
      <c r="G1017" s="40"/>
      <c r="H1017" s="40"/>
      <c r="I1017" s="40"/>
      <c r="J1017" s="40"/>
      <c r="K1017" s="40"/>
      <c r="L1017" s="40"/>
      <c r="M1017" s="40"/>
      <c r="N1017" s="40"/>
      <c r="O1017" s="40"/>
      <c r="P1017" s="40"/>
      <c r="Q1017" s="40"/>
      <c r="R1017" s="40"/>
      <c r="S1017" s="40"/>
      <c r="T1017" s="40"/>
      <c r="U1017" s="40"/>
      <c r="V1017" s="40"/>
      <c r="W1017" s="40"/>
      <c r="X1017" s="40"/>
    </row>
    <row r="1018" ht="16.5" spans="1:24">
      <c r="A1018" s="40"/>
      <c r="B1018" s="40"/>
      <c r="C1018" s="40"/>
      <c r="D1018" s="40"/>
      <c r="E1018" s="40"/>
      <c r="F1018" s="40"/>
      <c r="G1018" s="40"/>
      <c r="H1018" s="40"/>
      <c r="I1018" s="40"/>
      <c r="J1018" s="40"/>
      <c r="K1018" s="40"/>
      <c r="L1018" s="40"/>
      <c r="M1018" s="40"/>
      <c r="N1018" s="40"/>
      <c r="O1018" s="40"/>
      <c r="P1018" s="40"/>
      <c r="Q1018" s="40"/>
      <c r="R1018" s="40"/>
      <c r="S1018" s="40"/>
      <c r="T1018" s="40"/>
      <c r="U1018" s="40"/>
      <c r="V1018" s="40"/>
      <c r="W1018" s="40"/>
      <c r="X1018" s="40"/>
    </row>
    <row r="1019" ht="16.5" spans="1:24">
      <c r="A1019" s="40"/>
      <c r="B1019" s="40"/>
      <c r="C1019" s="40"/>
      <c r="D1019" s="40"/>
      <c r="E1019" s="40"/>
      <c r="F1019" s="40"/>
      <c r="G1019" s="40"/>
      <c r="H1019" s="40"/>
      <c r="I1019" s="40"/>
      <c r="J1019" s="40"/>
      <c r="K1019" s="40"/>
      <c r="L1019" s="40"/>
      <c r="M1019" s="40"/>
      <c r="N1019" s="40"/>
      <c r="O1019" s="40"/>
      <c r="P1019" s="40"/>
      <c r="Q1019" s="40"/>
      <c r="R1019" s="40"/>
      <c r="S1019" s="40"/>
      <c r="T1019" s="40"/>
      <c r="U1019" s="40"/>
      <c r="V1019" s="40"/>
      <c r="W1019" s="40"/>
      <c r="X1019" s="40"/>
    </row>
    <row r="1020" ht="16.5" spans="1:24">
      <c r="A1020" s="40"/>
      <c r="B1020" s="40"/>
      <c r="C1020" s="40"/>
      <c r="D1020" s="40"/>
      <c r="E1020" s="40"/>
      <c r="F1020" s="40"/>
      <c r="G1020" s="40"/>
      <c r="H1020" s="40"/>
      <c r="I1020" s="40"/>
      <c r="J1020" s="40"/>
      <c r="K1020" s="40"/>
      <c r="L1020" s="40"/>
      <c r="M1020" s="40"/>
      <c r="N1020" s="40"/>
      <c r="O1020" s="40"/>
      <c r="P1020" s="40"/>
      <c r="Q1020" s="40"/>
      <c r="R1020" s="40"/>
      <c r="S1020" s="40"/>
      <c r="T1020" s="40"/>
      <c r="U1020" s="40"/>
      <c r="V1020" s="40"/>
      <c r="W1020" s="40"/>
      <c r="X1020" s="40"/>
    </row>
    <row r="1021" ht="16.5" spans="1:24">
      <c r="A1021" s="40"/>
      <c r="B1021" s="40"/>
      <c r="C1021" s="40"/>
      <c r="D1021" s="40"/>
      <c r="E1021" s="40"/>
      <c r="F1021" s="40"/>
      <c r="G1021" s="40"/>
      <c r="H1021" s="40"/>
      <c r="I1021" s="40"/>
      <c r="J1021" s="40"/>
      <c r="K1021" s="40"/>
      <c r="L1021" s="40"/>
      <c r="M1021" s="40"/>
      <c r="N1021" s="40"/>
      <c r="O1021" s="40"/>
      <c r="P1021" s="40"/>
      <c r="Q1021" s="40"/>
      <c r="R1021" s="40"/>
      <c r="S1021" s="40"/>
      <c r="T1021" s="40"/>
      <c r="U1021" s="40"/>
      <c r="V1021" s="40"/>
      <c r="W1021" s="40"/>
      <c r="X1021" s="40"/>
    </row>
    <row r="1022" ht="16.5" spans="1:24">
      <c r="A1022" s="40"/>
      <c r="B1022" s="40"/>
      <c r="C1022" s="40"/>
      <c r="D1022" s="40"/>
      <c r="E1022" s="40"/>
      <c r="F1022" s="40"/>
      <c r="G1022" s="40"/>
      <c r="H1022" s="40"/>
      <c r="I1022" s="40"/>
      <c r="J1022" s="40"/>
      <c r="K1022" s="40"/>
      <c r="L1022" s="40"/>
      <c r="M1022" s="40"/>
      <c r="N1022" s="40"/>
      <c r="O1022" s="40"/>
      <c r="P1022" s="40"/>
      <c r="Q1022" s="40"/>
      <c r="R1022" s="40"/>
      <c r="S1022" s="40"/>
      <c r="T1022" s="40"/>
      <c r="U1022" s="40"/>
      <c r="V1022" s="40"/>
      <c r="W1022" s="40"/>
      <c r="X1022" s="40"/>
    </row>
    <row r="1023" ht="16.5" spans="1:24">
      <c r="A1023" s="40"/>
      <c r="B1023" s="40"/>
      <c r="C1023" s="40"/>
      <c r="D1023" s="40"/>
      <c r="E1023" s="40"/>
      <c r="F1023" s="40"/>
      <c r="G1023" s="40"/>
      <c r="H1023" s="40"/>
      <c r="I1023" s="40"/>
      <c r="J1023" s="40"/>
      <c r="K1023" s="40"/>
      <c r="L1023" s="40"/>
      <c r="M1023" s="40"/>
      <c r="N1023" s="40"/>
      <c r="O1023" s="40"/>
      <c r="P1023" s="40"/>
      <c r="Q1023" s="40"/>
      <c r="R1023" s="40"/>
      <c r="S1023" s="40"/>
      <c r="T1023" s="40"/>
      <c r="U1023" s="40"/>
      <c r="V1023" s="40"/>
      <c r="W1023" s="40"/>
      <c r="X1023" s="40"/>
    </row>
    <row r="1024" ht="16.5" spans="1:24">
      <c r="A1024" s="40"/>
      <c r="B1024" s="40"/>
      <c r="C1024" s="40"/>
      <c r="D1024" s="40"/>
      <c r="E1024" s="40"/>
      <c r="F1024" s="40"/>
      <c r="G1024" s="40"/>
      <c r="H1024" s="40"/>
      <c r="I1024" s="40"/>
      <c r="J1024" s="40"/>
      <c r="K1024" s="40"/>
      <c r="L1024" s="40"/>
      <c r="M1024" s="40"/>
      <c r="N1024" s="40"/>
      <c r="O1024" s="40"/>
      <c r="P1024" s="40"/>
      <c r="Q1024" s="40"/>
      <c r="R1024" s="40"/>
      <c r="S1024" s="40"/>
      <c r="T1024" s="40"/>
      <c r="U1024" s="40"/>
      <c r="V1024" s="40"/>
      <c r="W1024" s="40"/>
      <c r="X1024" s="40"/>
    </row>
    <row r="1025" ht="16.5" spans="1:24">
      <c r="A1025" s="40"/>
      <c r="B1025" s="40"/>
      <c r="C1025" s="40"/>
      <c r="D1025" s="40"/>
      <c r="E1025" s="40"/>
      <c r="F1025" s="40"/>
      <c r="G1025" s="40"/>
      <c r="H1025" s="40"/>
      <c r="I1025" s="40"/>
      <c r="J1025" s="40"/>
      <c r="K1025" s="40"/>
      <c r="L1025" s="40"/>
      <c r="M1025" s="40"/>
      <c r="N1025" s="40"/>
      <c r="O1025" s="40"/>
      <c r="P1025" s="40"/>
      <c r="Q1025" s="40"/>
      <c r="R1025" s="40"/>
      <c r="S1025" s="40"/>
      <c r="T1025" s="40"/>
      <c r="U1025" s="40"/>
      <c r="V1025" s="40"/>
      <c r="W1025" s="40"/>
      <c r="X1025" s="40"/>
    </row>
    <row r="1026" ht="16.5" spans="1:24">
      <c r="A1026" s="40"/>
      <c r="B1026" s="40"/>
      <c r="C1026" s="40"/>
      <c r="D1026" s="40"/>
      <c r="E1026" s="40"/>
      <c r="F1026" s="40"/>
      <c r="G1026" s="40"/>
      <c r="H1026" s="40"/>
      <c r="I1026" s="40"/>
      <c r="J1026" s="40"/>
      <c r="K1026" s="40"/>
      <c r="L1026" s="40"/>
      <c r="M1026" s="40"/>
      <c r="N1026" s="40"/>
      <c r="O1026" s="40"/>
      <c r="P1026" s="40"/>
      <c r="Q1026" s="40"/>
      <c r="R1026" s="40"/>
      <c r="S1026" s="40"/>
      <c r="T1026" s="40"/>
      <c r="U1026" s="40"/>
      <c r="V1026" s="40"/>
      <c r="W1026" s="40"/>
      <c r="X1026" s="40"/>
    </row>
    <row r="1027" ht="16.5" spans="1:24">
      <c r="A1027" s="40"/>
      <c r="B1027" s="40"/>
      <c r="C1027" s="40"/>
      <c r="D1027" s="40"/>
      <c r="E1027" s="40"/>
      <c r="F1027" s="40"/>
      <c r="G1027" s="40"/>
      <c r="H1027" s="40"/>
      <c r="I1027" s="40"/>
      <c r="J1027" s="40"/>
      <c r="K1027" s="40"/>
      <c r="L1027" s="40"/>
      <c r="M1027" s="40"/>
      <c r="N1027" s="40"/>
      <c r="O1027" s="40"/>
      <c r="P1027" s="40"/>
      <c r="Q1027" s="40"/>
      <c r="R1027" s="40"/>
      <c r="S1027" s="40"/>
      <c r="T1027" s="40"/>
      <c r="U1027" s="40"/>
      <c r="V1027" s="40"/>
      <c r="W1027" s="40"/>
      <c r="X1027" s="40"/>
    </row>
    <row r="1028" ht="16.5" spans="1:24">
      <c r="A1028" s="40"/>
      <c r="B1028" s="40"/>
      <c r="C1028" s="40"/>
      <c r="D1028" s="40"/>
      <c r="E1028" s="40"/>
      <c r="F1028" s="40"/>
      <c r="G1028" s="40"/>
      <c r="H1028" s="40"/>
      <c r="I1028" s="40"/>
      <c r="J1028" s="40"/>
      <c r="K1028" s="40"/>
      <c r="L1028" s="40"/>
      <c r="M1028" s="40"/>
      <c r="N1028" s="40"/>
      <c r="O1028" s="40"/>
      <c r="P1028" s="40"/>
      <c r="Q1028" s="40"/>
      <c r="R1028" s="40"/>
      <c r="S1028" s="40"/>
      <c r="T1028" s="40"/>
      <c r="U1028" s="40"/>
      <c r="V1028" s="40"/>
      <c r="W1028" s="40"/>
      <c r="X1028" s="40"/>
    </row>
    <row r="1029" ht="16.5" spans="1:24">
      <c r="A1029" s="40"/>
      <c r="B1029" s="40"/>
      <c r="C1029" s="40"/>
      <c r="D1029" s="40"/>
      <c r="E1029" s="40"/>
      <c r="F1029" s="40"/>
      <c r="G1029" s="40"/>
      <c r="H1029" s="40"/>
      <c r="I1029" s="40"/>
      <c r="J1029" s="40"/>
      <c r="K1029" s="40"/>
      <c r="L1029" s="40"/>
      <c r="M1029" s="40"/>
      <c r="N1029" s="40"/>
      <c r="O1029" s="40"/>
      <c r="P1029" s="40"/>
      <c r="Q1029" s="40"/>
      <c r="R1029" s="40"/>
      <c r="S1029" s="40"/>
      <c r="T1029" s="40"/>
      <c r="U1029" s="40"/>
      <c r="V1029" s="40"/>
      <c r="W1029" s="40"/>
      <c r="X1029" s="40"/>
    </row>
    <row r="1030" ht="16.5" spans="1:24">
      <c r="A1030" s="40"/>
      <c r="B1030" s="40"/>
      <c r="C1030" s="40"/>
      <c r="D1030" s="40"/>
      <c r="E1030" s="40"/>
      <c r="F1030" s="40"/>
      <c r="G1030" s="40"/>
      <c r="H1030" s="40"/>
      <c r="I1030" s="40"/>
      <c r="J1030" s="40"/>
      <c r="K1030" s="40"/>
      <c r="L1030" s="40"/>
      <c r="M1030" s="40"/>
      <c r="N1030" s="40"/>
      <c r="O1030" s="40"/>
      <c r="P1030" s="40"/>
      <c r="Q1030" s="40"/>
      <c r="R1030" s="40"/>
      <c r="S1030" s="40"/>
      <c r="T1030" s="40"/>
      <c r="U1030" s="40"/>
      <c r="V1030" s="40"/>
      <c r="W1030" s="40"/>
      <c r="X1030" s="40"/>
    </row>
    <row r="1031" ht="16.5" spans="1:24">
      <c r="A1031" s="40"/>
      <c r="B1031" s="40"/>
      <c r="C1031" s="40"/>
      <c r="D1031" s="40"/>
      <c r="E1031" s="40"/>
      <c r="F1031" s="40"/>
      <c r="G1031" s="40"/>
      <c r="H1031" s="40"/>
      <c r="I1031" s="40"/>
      <c r="J1031" s="40"/>
      <c r="K1031" s="40"/>
      <c r="L1031" s="40"/>
      <c r="M1031" s="40"/>
      <c r="N1031" s="40"/>
      <c r="O1031" s="40"/>
      <c r="P1031" s="40"/>
      <c r="Q1031" s="40"/>
      <c r="R1031" s="40"/>
      <c r="S1031" s="40"/>
      <c r="T1031" s="40"/>
      <c r="U1031" s="40"/>
      <c r="V1031" s="40"/>
      <c r="W1031" s="40"/>
      <c r="X1031" s="40"/>
    </row>
    <row r="1032" ht="16.5" spans="1:24">
      <c r="A1032" s="40"/>
      <c r="B1032" s="40"/>
      <c r="C1032" s="40"/>
      <c r="D1032" s="40"/>
      <c r="E1032" s="40"/>
      <c r="F1032" s="40"/>
      <c r="G1032" s="40"/>
      <c r="H1032" s="40"/>
      <c r="I1032" s="40"/>
      <c r="J1032" s="40"/>
      <c r="K1032" s="40"/>
      <c r="L1032" s="40"/>
      <c r="M1032" s="40"/>
      <c r="N1032" s="40"/>
      <c r="O1032" s="40"/>
      <c r="P1032" s="40"/>
      <c r="Q1032" s="40"/>
      <c r="R1032" s="40"/>
      <c r="S1032" s="40"/>
      <c r="T1032" s="40"/>
      <c r="U1032" s="40"/>
      <c r="V1032" s="40"/>
      <c r="W1032" s="40"/>
      <c r="X1032" s="40"/>
    </row>
    <row r="1033" ht="16.5" spans="1:24">
      <c r="A1033" s="40"/>
      <c r="B1033" s="40"/>
      <c r="C1033" s="40"/>
      <c r="D1033" s="40"/>
      <c r="E1033" s="40"/>
      <c r="F1033" s="40"/>
      <c r="G1033" s="40"/>
      <c r="H1033" s="40"/>
      <c r="I1033" s="40"/>
      <c r="J1033" s="40"/>
      <c r="K1033" s="40"/>
      <c r="L1033" s="40"/>
      <c r="M1033" s="40"/>
      <c r="N1033" s="40"/>
      <c r="O1033" s="40"/>
      <c r="P1033" s="40"/>
      <c r="Q1033" s="40"/>
      <c r="R1033" s="40"/>
      <c r="S1033" s="40"/>
      <c r="T1033" s="40"/>
      <c r="U1033" s="40"/>
      <c r="V1033" s="40"/>
      <c r="W1033" s="40"/>
      <c r="X1033" s="40"/>
    </row>
    <row r="1034" ht="16.5" spans="1:24">
      <c r="A1034" s="40"/>
      <c r="B1034" s="40"/>
      <c r="C1034" s="40"/>
      <c r="D1034" s="40"/>
      <c r="E1034" s="40"/>
      <c r="F1034" s="40"/>
      <c r="G1034" s="40"/>
      <c r="H1034" s="40"/>
      <c r="I1034" s="40"/>
      <c r="J1034" s="40"/>
      <c r="K1034" s="40"/>
      <c r="L1034" s="40"/>
      <c r="M1034" s="40"/>
      <c r="N1034" s="40"/>
      <c r="O1034" s="40"/>
      <c r="P1034" s="40"/>
      <c r="Q1034" s="40"/>
      <c r="R1034" s="40"/>
      <c r="S1034" s="40"/>
      <c r="T1034" s="40"/>
      <c r="U1034" s="40"/>
      <c r="V1034" s="40"/>
      <c r="W1034" s="40"/>
      <c r="X1034" s="40"/>
    </row>
    <row r="1035" ht="16.5" spans="1:24">
      <c r="A1035" s="40"/>
      <c r="B1035" s="40"/>
      <c r="C1035" s="40"/>
      <c r="D1035" s="40"/>
      <c r="E1035" s="40"/>
      <c r="F1035" s="40"/>
      <c r="G1035" s="40"/>
      <c r="H1035" s="40"/>
      <c r="I1035" s="40"/>
      <c r="J1035" s="40"/>
      <c r="K1035" s="40"/>
      <c r="L1035" s="40"/>
      <c r="M1035" s="40"/>
      <c r="N1035" s="40"/>
      <c r="O1035" s="40"/>
      <c r="P1035" s="40"/>
      <c r="Q1035" s="40"/>
      <c r="R1035" s="40"/>
      <c r="S1035" s="40"/>
      <c r="T1035" s="40"/>
      <c r="U1035" s="40"/>
      <c r="V1035" s="40"/>
      <c r="W1035" s="40"/>
      <c r="X1035" s="40"/>
    </row>
    <row r="1036" ht="16.5" spans="1:24">
      <c r="A1036" s="40"/>
      <c r="B1036" s="40"/>
      <c r="C1036" s="40"/>
      <c r="D1036" s="40"/>
      <c r="E1036" s="40"/>
      <c r="F1036" s="40"/>
      <c r="G1036" s="40"/>
      <c r="H1036" s="40"/>
      <c r="I1036" s="40"/>
      <c r="J1036" s="40"/>
      <c r="K1036" s="40"/>
      <c r="L1036" s="40"/>
      <c r="M1036" s="40"/>
      <c r="N1036" s="40"/>
      <c r="O1036" s="40"/>
      <c r="P1036" s="40"/>
      <c r="Q1036" s="40"/>
      <c r="R1036" s="40"/>
      <c r="S1036" s="40"/>
      <c r="T1036" s="40"/>
      <c r="U1036" s="40"/>
      <c r="V1036" s="40"/>
      <c r="W1036" s="40"/>
      <c r="X1036" s="40"/>
    </row>
    <row r="1037" ht="16.5" spans="1:24">
      <c r="A1037" s="40"/>
      <c r="B1037" s="40"/>
      <c r="C1037" s="40"/>
      <c r="D1037" s="40"/>
      <c r="E1037" s="40"/>
      <c r="F1037" s="40"/>
      <c r="G1037" s="40"/>
      <c r="H1037" s="40"/>
      <c r="I1037" s="40"/>
      <c r="J1037" s="40"/>
      <c r="K1037" s="40"/>
      <c r="L1037" s="40"/>
      <c r="M1037" s="40"/>
      <c r="N1037" s="40"/>
      <c r="O1037" s="40"/>
      <c r="P1037" s="40"/>
      <c r="Q1037" s="40"/>
      <c r="R1037" s="40"/>
      <c r="S1037" s="40"/>
      <c r="T1037" s="40"/>
      <c r="U1037" s="40"/>
      <c r="V1037" s="40"/>
      <c r="W1037" s="40"/>
      <c r="X1037" s="40"/>
    </row>
    <row r="1038" ht="16.5" spans="1:24">
      <c r="A1038" s="40"/>
      <c r="B1038" s="40"/>
      <c r="C1038" s="40"/>
      <c r="D1038" s="40"/>
      <c r="E1038" s="40"/>
      <c r="F1038" s="40"/>
      <c r="G1038" s="40"/>
      <c r="H1038" s="40"/>
      <c r="I1038" s="40"/>
      <c r="J1038" s="40"/>
      <c r="K1038" s="40"/>
      <c r="L1038" s="40"/>
      <c r="M1038" s="40"/>
      <c r="N1038" s="40"/>
      <c r="O1038" s="40"/>
      <c r="P1038" s="40"/>
      <c r="Q1038" s="40"/>
      <c r="R1038" s="40"/>
      <c r="S1038" s="40"/>
      <c r="T1038" s="40"/>
      <c r="U1038" s="40"/>
      <c r="V1038" s="40"/>
      <c r="W1038" s="40"/>
      <c r="X1038" s="40"/>
    </row>
    <row r="1039" ht="16.5" spans="1:24">
      <c r="A1039" s="40"/>
      <c r="B1039" s="40"/>
      <c r="C1039" s="40"/>
      <c r="D1039" s="40"/>
      <c r="E1039" s="40"/>
      <c r="F1039" s="40"/>
      <c r="G1039" s="40"/>
      <c r="H1039" s="40"/>
      <c r="I1039" s="40"/>
      <c r="J1039" s="40"/>
      <c r="K1039" s="40"/>
      <c r="L1039" s="40"/>
      <c r="M1039" s="40"/>
      <c r="N1039" s="40"/>
      <c r="O1039" s="40"/>
      <c r="P1039" s="40"/>
      <c r="Q1039" s="40"/>
      <c r="R1039" s="40"/>
      <c r="S1039" s="40"/>
      <c r="T1039" s="40"/>
      <c r="U1039" s="40"/>
      <c r="V1039" s="40"/>
      <c r="W1039" s="40"/>
      <c r="X1039" s="40"/>
    </row>
    <row r="1040" ht="16.5" spans="1:24">
      <c r="A1040" s="40"/>
      <c r="B1040" s="40"/>
      <c r="C1040" s="40"/>
      <c r="D1040" s="40"/>
      <c r="E1040" s="40"/>
      <c r="F1040" s="40"/>
      <c r="G1040" s="40"/>
      <c r="H1040" s="40"/>
      <c r="I1040" s="40"/>
      <c r="J1040" s="40"/>
      <c r="K1040" s="40"/>
      <c r="L1040" s="40"/>
      <c r="M1040" s="40"/>
      <c r="N1040" s="40"/>
      <c r="O1040" s="40"/>
      <c r="P1040" s="40"/>
      <c r="Q1040" s="40"/>
      <c r="R1040" s="40"/>
      <c r="S1040" s="40"/>
      <c r="T1040" s="40"/>
      <c r="U1040" s="40"/>
      <c r="V1040" s="40"/>
      <c r="W1040" s="40"/>
      <c r="X1040" s="40"/>
    </row>
    <row r="1041" ht="16.5" spans="1:24">
      <c r="A1041" s="40"/>
      <c r="B1041" s="40"/>
      <c r="C1041" s="40"/>
      <c r="D1041" s="40"/>
      <c r="E1041" s="40"/>
      <c r="F1041" s="40"/>
      <c r="G1041" s="40"/>
      <c r="H1041" s="40"/>
      <c r="I1041" s="40"/>
      <c r="J1041" s="40"/>
      <c r="K1041" s="40"/>
      <c r="L1041" s="40"/>
      <c r="M1041" s="40"/>
      <c r="N1041" s="40"/>
      <c r="O1041" s="40"/>
      <c r="P1041" s="40"/>
      <c r="Q1041" s="40"/>
      <c r="R1041" s="40"/>
      <c r="S1041" s="40"/>
      <c r="T1041" s="40"/>
      <c r="U1041" s="40"/>
      <c r="V1041" s="40"/>
      <c r="W1041" s="40"/>
      <c r="X1041" s="40"/>
    </row>
    <row r="1042" ht="16.5" spans="1:24">
      <c r="A1042" s="40"/>
      <c r="B1042" s="40"/>
      <c r="C1042" s="40"/>
      <c r="D1042" s="40"/>
      <c r="E1042" s="40"/>
      <c r="F1042" s="40"/>
      <c r="G1042" s="40"/>
      <c r="H1042" s="40"/>
      <c r="I1042" s="40"/>
      <c r="J1042" s="40"/>
      <c r="K1042" s="40"/>
      <c r="L1042" s="40"/>
      <c r="M1042" s="40"/>
      <c r="N1042" s="40"/>
      <c r="O1042" s="40"/>
      <c r="P1042" s="40"/>
      <c r="Q1042" s="40"/>
      <c r="R1042" s="40"/>
      <c r="S1042" s="40"/>
      <c r="T1042" s="40"/>
      <c r="U1042" s="40"/>
      <c r="V1042" s="40"/>
      <c r="W1042" s="40"/>
      <c r="X1042" s="40"/>
    </row>
    <row r="1043" ht="16.5" spans="1:24">
      <c r="A1043" s="40"/>
      <c r="B1043" s="40"/>
      <c r="C1043" s="40"/>
      <c r="D1043" s="40"/>
      <c r="E1043" s="40"/>
      <c r="F1043" s="40"/>
      <c r="G1043" s="40"/>
      <c r="H1043" s="40"/>
      <c r="I1043" s="40"/>
      <c r="J1043" s="40"/>
      <c r="K1043" s="40"/>
      <c r="L1043" s="40"/>
      <c r="M1043" s="40"/>
      <c r="N1043" s="40"/>
      <c r="O1043" s="40"/>
      <c r="P1043" s="40"/>
      <c r="Q1043" s="40"/>
      <c r="R1043" s="40"/>
      <c r="S1043" s="40"/>
      <c r="T1043" s="40"/>
      <c r="U1043" s="40"/>
      <c r="V1043" s="40"/>
      <c r="W1043" s="40"/>
      <c r="X1043" s="40"/>
    </row>
    <row r="1044" ht="16.5" spans="1:24">
      <c r="A1044" s="40"/>
      <c r="B1044" s="40"/>
      <c r="C1044" s="40"/>
      <c r="D1044" s="40"/>
      <c r="E1044" s="40"/>
      <c r="F1044" s="40"/>
      <c r="G1044" s="40"/>
      <c r="H1044" s="40"/>
      <c r="I1044" s="40"/>
      <c r="J1044" s="40"/>
      <c r="K1044" s="40"/>
      <c r="L1044" s="40"/>
      <c r="M1044" s="40"/>
      <c r="N1044" s="40"/>
      <c r="O1044" s="40"/>
      <c r="P1044" s="40"/>
      <c r="Q1044" s="40"/>
      <c r="R1044" s="40"/>
      <c r="S1044" s="40"/>
      <c r="T1044" s="40"/>
      <c r="U1044" s="40"/>
      <c r="V1044" s="40"/>
      <c r="W1044" s="40"/>
      <c r="X1044" s="40"/>
    </row>
    <row r="1045" ht="16.5" spans="1:24">
      <c r="A1045" s="40"/>
      <c r="B1045" s="40"/>
      <c r="C1045" s="40"/>
      <c r="D1045" s="40"/>
      <c r="E1045" s="40"/>
      <c r="F1045" s="40"/>
      <c r="G1045" s="40"/>
      <c r="H1045" s="40"/>
      <c r="I1045" s="40"/>
      <c r="J1045" s="40"/>
      <c r="K1045" s="40"/>
      <c r="L1045" s="40"/>
      <c r="M1045" s="40"/>
      <c r="N1045" s="40"/>
      <c r="O1045" s="40"/>
      <c r="P1045" s="40"/>
      <c r="Q1045" s="40"/>
      <c r="R1045" s="40"/>
      <c r="S1045" s="40"/>
      <c r="T1045" s="40"/>
      <c r="U1045" s="40"/>
      <c r="V1045" s="40"/>
      <c r="W1045" s="40"/>
      <c r="X1045" s="40"/>
    </row>
    <row r="1046" ht="16.5" spans="1:24">
      <c r="A1046" s="40"/>
      <c r="B1046" s="40"/>
      <c r="C1046" s="40"/>
      <c r="D1046" s="40"/>
      <c r="E1046" s="40"/>
      <c r="F1046" s="40"/>
      <c r="G1046" s="40"/>
      <c r="H1046" s="40"/>
      <c r="I1046" s="40"/>
      <c r="J1046" s="40"/>
      <c r="K1046" s="40"/>
      <c r="L1046" s="40"/>
      <c r="M1046" s="40"/>
      <c r="N1046" s="40"/>
      <c r="O1046" s="40"/>
      <c r="P1046" s="40"/>
      <c r="Q1046" s="40"/>
      <c r="R1046" s="40"/>
      <c r="S1046" s="40"/>
      <c r="T1046" s="40"/>
      <c r="U1046" s="40"/>
      <c r="V1046" s="40"/>
      <c r="W1046" s="40"/>
      <c r="X1046" s="40"/>
    </row>
  </sheetData>
  <mergeCells count="90">
    <mergeCell ref="A6:G6"/>
    <mergeCell ref="A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A25:G25"/>
    <mergeCell ref="A26:G26"/>
    <mergeCell ref="B27:G27"/>
    <mergeCell ref="A28:G28"/>
    <mergeCell ref="A29:G29"/>
    <mergeCell ref="B30:G30"/>
    <mergeCell ref="B31:G31"/>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B52:G52"/>
    <mergeCell ref="A53:G53"/>
    <mergeCell ref="A54:G54"/>
    <mergeCell ref="B55:G55"/>
    <mergeCell ref="B56:G56"/>
    <mergeCell ref="B57:G57"/>
    <mergeCell ref="A58:G58"/>
    <mergeCell ref="A59:G59"/>
    <mergeCell ref="B60:G60"/>
    <mergeCell ref="B61:G61"/>
    <mergeCell ref="B62:G62"/>
    <mergeCell ref="B63:G63"/>
    <mergeCell ref="B64:G64"/>
    <mergeCell ref="B65:G65"/>
    <mergeCell ref="B66:G66"/>
    <mergeCell ref="B67:G67"/>
    <mergeCell ref="B68:G68"/>
    <mergeCell ref="B69:G69"/>
    <mergeCell ref="B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86:G86"/>
    <mergeCell ref="A87:G87"/>
    <mergeCell ref="A88:G88"/>
    <mergeCell ref="A89:G89"/>
    <mergeCell ref="A90:G90"/>
    <mergeCell ref="A91:G91"/>
    <mergeCell ref="A92:G92"/>
    <mergeCell ref="A93:G93"/>
    <mergeCell ref="A1:G2"/>
    <mergeCell ref="A3:G5"/>
  </mergeCells>
  <hyperlinks>
    <hyperlink ref="B46" r:id="rId1" display="Indique la Unidad de Planeamiento Zonal, guíese del siguiente enlace: guía de barrios "/>
    <hyperlink ref="A86" r:id="rId2" display="En este apartado podrá describir las oportunidades de mejora, recomendaciones u observaciones que considere pertinentes respecto a la invitación cultural, el proceso de acompañamiento brindado por la entidad y la ejecución administrativa y técnica del incentivo. Asimismo, podrá señalar aspectos que, desde su experiencia, contribuyan a fortalecer futuros procesos, optimizar la implementación de las actividades y mejorar la articulación, gestión y cumplimiento de los objetivos de la invitación cultural.&#10;&#10;Las observaciones consignadas en este apartado servirán como insumo para el fortalecimiento y mejora continua de futuras versiones de las invitaciones culturales y de los procesos asociados al mecanismo de fomento.&#10;https://docs.google.com/forms/d/e/1FAIpQLSfKEGuelW8xVMQoHAAnX36lKxs3ahfldDUs3owrW1IkLgAnsA/viewform?usp=preview"/>
  </hyperlinks>
  <pageMargins left="0.7" right="0.7" top="0.75" bottom="0.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1000"/>
  <sheetViews>
    <sheetView workbookViewId="0">
      <selection activeCell="A1" sqref="A1"/>
    </sheetView>
  </sheetViews>
  <sheetFormatPr defaultColWidth="14.4285714285714" defaultRowHeight="15" customHeight="1"/>
  <cols>
    <col min="1" max="3" width="10.7142857142857" customWidth="1"/>
    <col min="4" max="4" width="16.5714285714286" customWidth="1"/>
    <col min="5" max="5" width="16.8571428571429" customWidth="1"/>
    <col min="6" max="6" width="33.2857142857143" customWidth="1"/>
    <col min="7" max="7" width="57" customWidth="1"/>
    <col min="8" max="8" width="38.7142857142857" customWidth="1"/>
    <col min="9" max="9" width="10.7142857142857" customWidth="1"/>
    <col min="10" max="11" width="22.2857142857143" customWidth="1"/>
    <col min="12" max="12" width="17" customWidth="1"/>
    <col min="13" max="13" width="27.5714285714286" customWidth="1"/>
    <col min="14" max="14" width="17" customWidth="1"/>
    <col min="15" max="17" width="10.7142857142857" customWidth="1"/>
    <col min="18" max="18" width="29.1428571428571" customWidth="1"/>
    <col min="19" max="21" width="10.7142857142857" customWidth="1"/>
    <col min="22" max="22" width="24.7142857142857" customWidth="1"/>
    <col min="23" max="24" width="10.7142857142857" customWidth="1"/>
    <col min="25" max="25" width="25.2857142857143" customWidth="1"/>
    <col min="26" max="27" width="10.7142857142857" customWidth="1"/>
    <col min="28" max="28" width="16.7142857142857" customWidth="1"/>
    <col min="29" max="29" width="20" customWidth="1"/>
    <col min="30" max="30" width="23.8571428571429" customWidth="1"/>
    <col min="31" max="43" width="10.7142857142857" customWidth="1"/>
  </cols>
  <sheetData>
    <row r="1" ht="45" spans="1:43">
      <c r="A1" s="7" t="s">
        <v>279</v>
      </c>
      <c r="B1" s="8" t="s">
        <v>280</v>
      </c>
      <c r="C1" s="8" t="s">
        <v>281</v>
      </c>
      <c r="D1" s="9" t="s">
        <v>282</v>
      </c>
      <c r="E1" s="9" t="s">
        <v>283</v>
      </c>
      <c r="F1" s="7" t="s">
        <v>284</v>
      </c>
      <c r="G1" s="10" t="s">
        <v>285</v>
      </c>
      <c r="H1" s="11" t="s">
        <v>286</v>
      </c>
      <c r="I1" s="8" t="s">
        <v>287</v>
      </c>
      <c r="J1" s="8" t="s">
        <v>288</v>
      </c>
      <c r="K1" s="12" t="s">
        <v>289</v>
      </c>
      <c r="L1" s="13" t="s">
        <v>290</v>
      </c>
      <c r="M1" s="9" t="s">
        <v>291</v>
      </c>
      <c r="N1" s="9" t="s">
        <v>292</v>
      </c>
      <c r="O1" s="9" t="s">
        <v>293</v>
      </c>
      <c r="P1" s="8" t="s">
        <v>294</v>
      </c>
      <c r="Q1" s="14"/>
      <c r="R1" s="7" t="s">
        <v>295</v>
      </c>
      <c r="S1" s="14"/>
      <c r="T1" s="15" t="s">
        <v>296</v>
      </c>
      <c r="U1" s="14" t="s">
        <v>297</v>
      </c>
      <c r="V1" s="15" t="s">
        <v>298</v>
      </c>
      <c r="W1" s="14" t="s">
        <v>299</v>
      </c>
      <c r="X1" s="14" t="s">
        <v>142</v>
      </c>
      <c r="Y1" s="14"/>
      <c r="Z1" s="14" t="s">
        <v>300</v>
      </c>
      <c r="AA1" s="14"/>
      <c r="AB1" s="14">
        <f t="array" ref="AB1:AK1">IF('Invitación Cultural Focalizada'!$A82="","",TRANSPOSE(CHOOSE(MATCH('Invitación Cultural Focalizada'!$A82,{"Piezas Audiovisuales";"Piezas Textuales";"Material Pop";"Otros"},0),$Y$1:$Y$10,$Z$1:$Z$10,$X$5,$X$4)))</f>
        <v>0</v>
      </c>
      <c r="AC1" s="14" t="str">
        <v>Pendón</v>
      </c>
      <c r="AD1" s="14" t="str">
        <v>Publicaciones En Redes Sociales</v>
      </c>
      <c r="AE1" s="14" t="str">
        <v>Videos</v>
      </c>
      <c r="AF1" s="14" t="str">
        <v>Reels Para Redes Sociales</v>
      </c>
      <c r="AG1" s="14" t="str">
        <v>Cuñas Radiales</v>
      </c>
      <c r="AH1" s="14" t="str">
        <v>Podcast</v>
      </c>
      <c r="AI1" s="14" t="str">
        <v>Presentaciones Artísticas</v>
      </c>
      <c r="AJ1" s="14" t="str">
        <v>Memoria Social</v>
      </c>
      <c r="AK1" s="14">
        <v>0</v>
      </c>
      <c r="AL1" s="7"/>
      <c r="AM1" s="14" t="s">
        <v>301</v>
      </c>
      <c r="AN1" s="14"/>
      <c r="AO1" s="14" t="s">
        <v>302</v>
      </c>
      <c r="AP1" s="14" t="s">
        <v>303</v>
      </c>
      <c r="AQ1" s="14"/>
    </row>
    <row r="2" ht="45" spans="1:43">
      <c r="A2" s="7" t="s">
        <v>304</v>
      </c>
      <c r="B2" s="8" t="s">
        <v>305</v>
      </c>
      <c r="C2" s="8" t="s">
        <v>306</v>
      </c>
      <c r="D2" s="9" t="s">
        <v>307</v>
      </c>
      <c r="E2" s="9" t="s">
        <v>308</v>
      </c>
      <c r="F2" s="9" t="s">
        <v>309</v>
      </c>
      <c r="G2" s="10" t="s">
        <v>310</v>
      </c>
      <c r="H2" s="11" t="s">
        <v>311</v>
      </c>
      <c r="I2" s="8" t="s">
        <v>312</v>
      </c>
      <c r="J2" s="8" t="s">
        <v>313</v>
      </c>
      <c r="K2" s="12" t="s">
        <v>314</v>
      </c>
      <c r="L2" s="13" t="s">
        <v>315</v>
      </c>
      <c r="M2" s="9" t="s">
        <v>316</v>
      </c>
      <c r="N2" s="14" t="s">
        <v>317</v>
      </c>
      <c r="O2" s="9" t="s">
        <v>318</v>
      </c>
      <c r="P2" s="8" t="s">
        <v>319</v>
      </c>
      <c r="Q2" s="14"/>
      <c r="R2" s="7" t="s">
        <v>320</v>
      </c>
      <c r="S2" s="14"/>
      <c r="T2" s="15" t="s">
        <v>321</v>
      </c>
      <c r="U2" s="14" t="s">
        <v>322</v>
      </c>
      <c r="V2" s="15" t="s">
        <v>323</v>
      </c>
      <c r="W2" s="14" t="s">
        <v>324</v>
      </c>
      <c r="X2" s="14" t="s">
        <v>143</v>
      </c>
      <c r="Y2" s="14" t="s">
        <v>325</v>
      </c>
      <c r="Z2" s="14" t="s">
        <v>326</v>
      </c>
      <c r="AA2" s="14"/>
      <c r="AB2" s="14" t="str">
        <f t="array" ref="AB2:AK2">IF('Invitación Cultural Focalizada'!$A83="","",TRANSPOSE(CHOOSE(MATCH('Invitación Cultural Focalizada'!$A83,{"Piezas Audiovisuales";"Piezas Textuales";"Material Pop";"Otros"},0),$Y$1:$Y$10,$Z$1:$Z$10,$X$5,$X$4)))</f>
        <v>Libros</v>
      </c>
      <c r="AC2" s="14" t="str">
        <v>Revistas</v>
      </c>
      <c r="AD2" s="14" t="str">
        <v>Periódicos</v>
      </c>
      <c r="AE2" s="14" t="str">
        <v>Folletos</v>
      </c>
      <c r="AF2" s="14" t="str">
        <v>Cartillas</v>
      </c>
      <c r="AG2" s="14" t="str">
        <v>Infografías</v>
      </c>
      <c r="AH2" s="14" t="str">
        <v>Boletines De Prensa</v>
      </c>
      <c r="AI2" s="14">
        <v>0</v>
      </c>
      <c r="AJ2" s="14">
        <v>0</v>
      </c>
      <c r="AK2" s="14">
        <v>0</v>
      </c>
      <c r="AL2" s="7"/>
      <c r="AM2" s="14" t="s">
        <v>327</v>
      </c>
      <c r="AN2" s="14"/>
      <c r="AO2" s="14" t="s">
        <v>328</v>
      </c>
      <c r="AP2" s="14" t="s">
        <v>329</v>
      </c>
      <c r="AQ2" s="14"/>
    </row>
    <row r="3" ht="60" spans="1:43">
      <c r="A3" s="14"/>
      <c r="B3" s="8" t="s">
        <v>330</v>
      </c>
      <c r="C3" s="8" t="s">
        <v>331</v>
      </c>
      <c r="D3" s="9" t="s">
        <v>332</v>
      </c>
      <c r="E3" s="9" t="s">
        <v>333</v>
      </c>
      <c r="F3" s="9" t="s">
        <v>334</v>
      </c>
      <c r="G3" s="10" t="s">
        <v>335</v>
      </c>
      <c r="H3" s="11" t="s">
        <v>336</v>
      </c>
      <c r="I3" s="8"/>
      <c r="J3" s="8" t="s">
        <v>337</v>
      </c>
      <c r="K3" s="12" t="s">
        <v>338</v>
      </c>
      <c r="L3" s="16" t="s">
        <v>339</v>
      </c>
      <c r="M3" s="9" t="s">
        <v>340</v>
      </c>
      <c r="N3" s="14" t="s">
        <v>341</v>
      </c>
      <c r="O3" s="8"/>
      <c r="P3" s="8" t="s">
        <v>342</v>
      </c>
      <c r="Q3" s="14"/>
      <c r="R3" s="7" t="s">
        <v>343</v>
      </c>
      <c r="S3" s="14"/>
      <c r="T3" s="15" t="s">
        <v>344</v>
      </c>
      <c r="U3" s="14" t="s">
        <v>345</v>
      </c>
      <c r="V3" s="7"/>
      <c r="W3" s="14" t="s">
        <v>346</v>
      </c>
      <c r="X3" s="14" t="s">
        <v>145</v>
      </c>
      <c r="Y3" s="14" t="s">
        <v>347</v>
      </c>
      <c r="Z3" s="14" t="s">
        <v>348</v>
      </c>
      <c r="AA3" s="14"/>
      <c r="AB3" s="14">
        <f t="array" ref="AB3:AK3">IF('Invitación Cultural Focalizada'!$A84="","",TRANSPOSE(CHOOSE(MATCH('Invitación Cultural Focalizada'!$A84,{"Piezas Audiovisuales";"Piezas Textuales";"Material Pop";"Otros"},0),$Y$1:$Y$10,$Z$1:$Z$10,$X$5,$X$4)))</f>
        <v>0</v>
      </c>
      <c r="AC3" s="14" t="str">
        <v>Pendón</v>
      </c>
      <c r="AD3" s="14" t="str">
        <v>Publicaciones En Redes Sociales</v>
      </c>
      <c r="AE3" s="14" t="str">
        <v>Videos</v>
      </c>
      <c r="AF3" s="14" t="str">
        <v>Reels Para Redes Sociales</v>
      </c>
      <c r="AG3" s="14" t="str">
        <v>Cuñas Radiales</v>
      </c>
      <c r="AH3" s="14" t="str">
        <v>Podcast</v>
      </c>
      <c r="AI3" s="14" t="str">
        <v>Presentaciones Artísticas</v>
      </c>
      <c r="AJ3" s="14" t="str">
        <v>Memoria Social</v>
      </c>
      <c r="AK3" s="14">
        <v>0</v>
      </c>
      <c r="AL3" s="7"/>
      <c r="AM3" s="14" t="s">
        <v>349</v>
      </c>
      <c r="AN3" s="14"/>
      <c r="AO3" s="7" t="s">
        <v>350</v>
      </c>
      <c r="AP3" s="14"/>
      <c r="AQ3" s="14"/>
    </row>
    <row r="4" ht="45" spans="1:43">
      <c r="A4" s="14"/>
      <c r="B4" s="8" t="s">
        <v>351</v>
      </c>
      <c r="C4" s="8"/>
      <c r="D4" s="9" t="s">
        <v>352</v>
      </c>
      <c r="E4" s="7" t="s">
        <v>353</v>
      </c>
      <c r="F4" s="9" t="s">
        <v>354</v>
      </c>
      <c r="G4" s="9" t="s">
        <v>354</v>
      </c>
      <c r="H4" s="11" t="s">
        <v>355</v>
      </c>
      <c r="I4" s="8"/>
      <c r="J4" s="8" t="s">
        <v>356</v>
      </c>
      <c r="K4" s="12" t="s">
        <v>357</v>
      </c>
      <c r="L4" s="16" t="s">
        <v>350</v>
      </c>
      <c r="M4" s="7" t="s">
        <v>358</v>
      </c>
      <c r="N4" s="14" t="s">
        <v>359</v>
      </c>
      <c r="O4" s="8"/>
      <c r="P4" s="8" t="s">
        <v>360</v>
      </c>
      <c r="Q4" s="14"/>
      <c r="R4" s="7" t="s">
        <v>361</v>
      </c>
      <c r="S4" s="14"/>
      <c r="T4" s="15" t="s">
        <v>362</v>
      </c>
      <c r="U4" s="14"/>
      <c r="V4" s="7"/>
      <c r="W4" s="14" t="s">
        <v>363</v>
      </c>
      <c r="X4" s="14" t="s">
        <v>144</v>
      </c>
      <c r="Y4" s="14" t="s">
        <v>364</v>
      </c>
      <c r="Z4" s="14" t="s">
        <v>365</v>
      </c>
      <c r="AA4" s="14"/>
      <c r="AB4" s="14" t="str">
        <f t="array" ref="AB4">IF('Invitación Cultural Focalizada'!$A85="","",TRANSPOSE(CHOOSE(MATCH('Invitación Cultural Focalizada'!$A85,{"Piezas Audiovisuales";"Piezas Textuales";"Material Pop";"Otros"},0),$Y$1:$Y$10,$Z$1:$Z$10,$X$5,$X$4)))</f>
        <v>Otros</v>
      </c>
      <c r="AC4" s="14"/>
      <c r="AD4" s="14"/>
      <c r="AE4" s="14"/>
      <c r="AF4" s="14"/>
      <c r="AG4" s="14"/>
      <c r="AH4" s="14"/>
      <c r="AI4" s="14"/>
      <c r="AJ4" s="14"/>
      <c r="AK4" s="14"/>
      <c r="AL4" s="7"/>
      <c r="AM4" s="14" t="s">
        <v>366</v>
      </c>
      <c r="AN4" s="14"/>
      <c r="AO4" s="14"/>
      <c r="AP4" s="14"/>
      <c r="AQ4" s="14"/>
    </row>
    <row r="5" ht="51" spans="1:43">
      <c r="A5" s="14"/>
      <c r="B5" s="8" t="s">
        <v>367</v>
      </c>
      <c r="C5" s="8"/>
      <c r="D5" s="9" t="s">
        <v>368</v>
      </c>
      <c r="E5" s="9" t="s">
        <v>369</v>
      </c>
      <c r="F5" s="9" t="s">
        <v>370</v>
      </c>
      <c r="G5" s="7" t="s">
        <v>284</v>
      </c>
      <c r="H5" s="11" t="s">
        <v>371</v>
      </c>
      <c r="I5" s="8"/>
      <c r="J5" s="8" t="s">
        <v>372</v>
      </c>
      <c r="K5" s="17" t="s">
        <v>373</v>
      </c>
      <c r="L5" s="8"/>
      <c r="M5" s="7" t="s">
        <v>374</v>
      </c>
      <c r="N5" s="14" t="s">
        <v>375</v>
      </c>
      <c r="O5" s="8"/>
      <c r="P5" s="8" t="s">
        <v>376</v>
      </c>
      <c r="Q5" s="14"/>
      <c r="R5" s="7" t="s">
        <v>377</v>
      </c>
      <c r="S5" s="14"/>
      <c r="T5" s="15" t="s">
        <v>378</v>
      </c>
      <c r="U5" s="14"/>
      <c r="V5" s="14"/>
      <c r="W5" s="14"/>
      <c r="X5" s="14"/>
      <c r="Y5" s="14" t="s">
        <v>379</v>
      </c>
      <c r="Z5" s="14" t="s">
        <v>380</v>
      </c>
      <c r="AA5" s="14"/>
      <c r="AB5" s="14">
        <f t="array" ref="AB5">IF('Invitación Cultural Focalizada'!$A86="","",TRANSPOSE(CHOOSE(MATCH('Invitación Cultural Focalizada'!$A86,{"Piezas Audiovisuales";"Piezas Textuales";"Material Pop";"Otros"},0),$Y$1:$Y$10,$Z$1:$Z$10,$X$5,$X$4)))</f>
        <v>0</v>
      </c>
      <c r="AC5" s="14"/>
      <c r="AD5" s="14"/>
      <c r="AE5" s="14"/>
      <c r="AF5" s="14"/>
      <c r="AG5" s="14"/>
      <c r="AH5" s="14"/>
      <c r="AI5" s="14"/>
      <c r="AJ5" s="14"/>
      <c r="AK5" s="14"/>
      <c r="AL5" s="7"/>
      <c r="AM5" s="14"/>
      <c r="AN5" s="14"/>
      <c r="AO5" s="14"/>
      <c r="AP5" s="14"/>
      <c r="AQ5" s="14"/>
    </row>
    <row r="6" ht="45" spans="1:43">
      <c r="A6" s="14"/>
      <c r="B6" s="8" t="s">
        <v>381</v>
      </c>
      <c r="C6" s="8"/>
      <c r="D6" s="9"/>
      <c r="E6" s="9" t="s">
        <v>382</v>
      </c>
      <c r="F6" s="9" t="s">
        <v>383</v>
      </c>
      <c r="G6" s="18" t="s">
        <v>384</v>
      </c>
      <c r="H6" s="19" t="s">
        <v>385</v>
      </c>
      <c r="I6" s="8"/>
      <c r="J6" s="8" t="s">
        <v>386</v>
      </c>
      <c r="K6" s="12" t="s">
        <v>387</v>
      </c>
      <c r="L6" s="8"/>
      <c r="M6" s="20" t="s">
        <v>388</v>
      </c>
      <c r="N6" s="9" t="s">
        <v>389</v>
      </c>
      <c r="O6" s="8"/>
      <c r="P6" s="8"/>
      <c r="Q6" s="14"/>
      <c r="R6" s="7" t="s">
        <v>390</v>
      </c>
      <c r="S6" s="14"/>
      <c r="T6" s="15" t="s">
        <v>391</v>
      </c>
      <c r="U6" s="14"/>
      <c r="V6" s="14"/>
      <c r="W6" s="14"/>
      <c r="X6" s="14"/>
      <c r="Y6" s="14" t="s">
        <v>392</v>
      </c>
      <c r="Z6" s="14" t="s">
        <v>393</v>
      </c>
      <c r="AA6" s="14"/>
      <c r="AB6" s="14">
        <f t="array" ref="AB6:AK6">IF('Invitación Cultural Focalizada'!$A87="","",TRANSPOSE(CHOOSE(MATCH('Invitación Cultural Focalizada'!$A87,{"Piezas Audiovisuales";"Piezas Textuales";"Material Pop";"Otros"},0),$Y$1:$Y$10,$Z$1:$Z$10,$X$5,$X$4)))</f>
        <v>0</v>
      </c>
      <c r="AC6" s="14" t="str">
        <v>Pendón</v>
      </c>
      <c r="AD6" s="14" t="str">
        <v>Publicaciones En Redes Sociales</v>
      </c>
      <c r="AE6" s="14" t="str">
        <v>Videos</v>
      </c>
      <c r="AF6" s="14" t="str">
        <v>Reels Para Redes Sociales</v>
      </c>
      <c r="AG6" s="14" t="str">
        <v>Cuñas Radiales</v>
      </c>
      <c r="AH6" s="14" t="str">
        <v>Podcast</v>
      </c>
      <c r="AI6" s="14" t="str">
        <v>Presentaciones Artísticas</v>
      </c>
      <c r="AJ6" s="14" t="str">
        <v>Memoria Social</v>
      </c>
      <c r="AK6" s="14">
        <v>0</v>
      </c>
      <c r="AL6" s="7"/>
      <c r="AM6" s="14"/>
      <c r="AN6" s="14"/>
      <c r="AO6" s="14"/>
      <c r="AP6" s="14"/>
      <c r="AQ6" s="14"/>
    </row>
    <row r="7" ht="60" spans="1:43">
      <c r="A7" s="14"/>
      <c r="B7" s="8" t="s">
        <v>394</v>
      </c>
      <c r="C7" s="8"/>
      <c r="D7" s="9"/>
      <c r="E7" s="9"/>
      <c r="F7" s="9" t="s">
        <v>395</v>
      </c>
      <c r="G7" s="18" t="s">
        <v>396</v>
      </c>
      <c r="H7" s="19" t="s">
        <v>397</v>
      </c>
      <c r="I7" s="8"/>
      <c r="J7" s="8" t="s">
        <v>398</v>
      </c>
      <c r="K7" s="12" t="s">
        <v>399</v>
      </c>
      <c r="L7" s="8"/>
      <c r="M7" s="8"/>
      <c r="N7" s="9" t="s">
        <v>400</v>
      </c>
      <c r="O7" s="8"/>
      <c r="P7" s="8"/>
      <c r="Q7" s="14"/>
      <c r="R7" s="7" t="s">
        <v>401</v>
      </c>
      <c r="S7" s="14"/>
      <c r="T7" s="15" t="s">
        <v>402</v>
      </c>
      <c r="U7" s="14"/>
      <c r="V7" s="14"/>
      <c r="W7" s="14"/>
      <c r="X7" s="14"/>
      <c r="Y7" s="14" t="s">
        <v>403</v>
      </c>
      <c r="Z7" s="14" t="s">
        <v>404</v>
      </c>
      <c r="AA7" s="14"/>
      <c r="AB7" s="14">
        <f t="array" ref="AB7:AK7">IF('Invitación Cultural Focalizada'!$A88="","",TRANSPOSE(CHOOSE(MATCH('Invitación Cultural Focalizada'!$A88,{"Piezas Audiovisuales";"Piezas Textuales";"Material Pop";"Otros"},0),$Y$1:$Y$10,$Z$1:$Z$10,$X$5,$X$4)))</f>
        <v>0</v>
      </c>
      <c r="AC7" s="14" t="str">
        <v>Pendón</v>
      </c>
      <c r="AD7" s="14" t="str">
        <v>Publicaciones En Redes Sociales</v>
      </c>
      <c r="AE7" s="14" t="str">
        <v>Videos</v>
      </c>
      <c r="AF7" s="14" t="str">
        <v>Reels Para Redes Sociales</v>
      </c>
      <c r="AG7" s="14" t="str">
        <v>Cuñas Radiales</v>
      </c>
      <c r="AH7" s="14" t="str">
        <v>Podcast</v>
      </c>
      <c r="AI7" s="14" t="str">
        <v>Presentaciones Artísticas</v>
      </c>
      <c r="AJ7" s="14" t="str">
        <v>Memoria Social</v>
      </c>
      <c r="AK7" s="14">
        <v>0</v>
      </c>
      <c r="AL7" s="7"/>
      <c r="AM7" s="14"/>
      <c r="AN7" s="14"/>
      <c r="AO7" s="14"/>
      <c r="AP7" s="14"/>
      <c r="AQ7" s="14"/>
    </row>
    <row r="8" ht="90" spans="1:43">
      <c r="A8" s="14"/>
      <c r="B8" s="8" t="s">
        <v>405</v>
      </c>
      <c r="C8" s="8"/>
      <c r="D8" s="9"/>
      <c r="E8" s="9"/>
      <c r="F8" s="9" t="s">
        <v>396</v>
      </c>
      <c r="G8" s="18" t="s">
        <v>406</v>
      </c>
      <c r="H8" s="19" t="s">
        <v>407</v>
      </c>
      <c r="I8" s="8"/>
      <c r="J8" s="8" t="s">
        <v>408</v>
      </c>
      <c r="K8" s="12" t="s">
        <v>409</v>
      </c>
      <c r="L8" s="8"/>
      <c r="M8" s="8"/>
      <c r="N8" s="9" t="s">
        <v>410</v>
      </c>
      <c r="O8" s="8"/>
      <c r="P8" s="8"/>
      <c r="Q8" s="14"/>
      <c r="R8" s="7" t="s">
        <v>411</v>
      </c>
      <c r="S8" s="14"/>
      <c r="T8" s="15" t="s">
        <v>412</v>
      </c>
      <c r="U8" s="14"/>
      <c r="V8" s="14"/>
      <c r="W8" s="14"/>
      <c r="X8" s="14"/>
      <c r="Y8" s="14" t="s">
        <v>413</v>
      </c>
      <c r="Z8" s="14"/>
      <c r="AA8" s="14"/>
      <c r="AB8" s="14">
        <f t="array" ref="AB8:AK8">IF('Invitación Cultural Focalizada'!$A89="","",TRANSPOSE(CHOOSE(MATCH('Invitación Cultural Focalizada'!$A89,{"Piezas Audiovisuales";"Piezas Textuales";"Material Pop";"Otros"},0),$Y$1:$Y$10,$Z$1:$Z$10,$X$5,$X$4)))</f>
        <v>0</v>
      </c>
      <c r="AC8" s="14" t="str">
        <v>Pendón</v>
      </c>
      <c r="AD8" s="14" t="str">
        <v>Publicaciones En Redes Sociales</v>
      </c>
      <c r="AE8" s="14" t="str">
        <v>Videos</v>
      </c>
      <c r="AF8" s="14" t="str">
        <v>Reels Para Redes Sociales</v>
      </c>
      <c r="AG8" s="14" t="str">
        <v>Cuñas Radiales</v>
      </c>
      <c r="AH8" s="14" t="str">
        <v>Podcast</v>
      </c>
      <c r="AI8" s="14" t="str">
        <v>Presentaciones Artísticas</v>
      </c>
      <c r="AJ8" s="14" t="str">
        <v>Memoria Social</v>
      </c>
      <c r="AK8" s="14">
        <v>0</v>
      </c>
      <c r="AL8" s="14"/>
      <c r="AM8" s="14"/>
      <c r="AN8" s="14"/>
      <c r="AO8" s="14"/>
      <c r="AP8" s="14"/>
      <c r="AQ8" s="14"/>
    </row>
    <row r="9" ht="105" spans="1:43">
      <c r="A9" s="14"/>
      <c r="B9" s="8" t="s">
        <v>414</v>
      </c>
      <c r="C9" s="8"/>
      <c r="D9" s="9"/>
      <c r="E9" s="9"/>
      <c r="F9" s="9" t="s">
        <v>406</v>
      </c>
      <c r="G9" s="9" t="s">
        <v>415</v>
      </c>
      <c r="H9" s="19" t="s">
        <v>416</v>
      </c>
      <c r="I9" s="8"/>
      <c r="J9" s="8" t="s">
        <v>417</v>
      </c>
      <c r="K9" s="12" t="s">
        <v>418</v>
      </c>
      <c r="L9" s="8"/>
      <c r="M9" s="8"/>
      <c r="N9" s="14" t="s">
        <v>419</v>
      </c>
      <c r="O9" s="8"/>
      <c r="P9" s="8"/>
      <c r="Q9" s="14"/>
      <c r="R9" s="7" t="s">
        <v>420</v>
      </c>
      <c r="S9" s="14"/>
      <c r="T9" s="14"/>
      <c r="U9" s="14"/>
      <c r="V9" s="14"/>
      <c r="W9" s="14"/>
      <c r="X9" s="14"/>
      <c r="Y9" s="14" t="s">
        <v>421</v>
      </c>
      <c r="Z9" s="14"/>
      <c r="AA9" s="14" t="str">
        <f>PROPER(Z9)</f>
        <v/>
      </c>
      <c r="AB9" s="14" t="e">
        <f>IF(#REF!="","",TRANSPOSE(CHOOSE(MATCH(#REF!,{"Piezas Audiovisuales";"Piezas Textuales";"Material Pop";"Otros"},0),$Y$1:$Y$10,$Z$1:$Z$10,$X$5,$X$4)))</f>
        <v>#REF!</v>
      </c>
      <c r="AC9" s="14"/>
      <c r="AD9" s="14"/>
      <c r="AE9" s="14"/>
      <c r="AF9" s="14"/>
      <c r="AG9" s="14"/>
      <c r="AH9" s="14"/>
      <c r="AI9" s="14"/>
      <c r="AJ9" s="14"/>
      <c r="AK9" s="14"/>
      <c r="AL9" s="14"/>
      <c r="AM9" s="14"/>
      <c r="AN9" s="14"/>
      <c r="AO9" s="14"/>
      <c r="AP9" s="14"/>
      <c r="AQ9" s="14"/>
    </row>
    <row r="10" ht="60" spans="1:43">
      <c r="A10" s="14"/>
      <c r="B10" s="8" t="s">
        <v>422</v>
      </c>
      <c r="C10" s="8"/>
      <c r="D10" s="9"/>
      <c r="E10" s="7"/>
      <c r="F10" s="9" t="s">
        <v>423</v>
      </c>
      <c r="G10" s="18" t="s">
        <v>424</v>
      </c>
      <c r="H10" s="19" t="s">
        <v>425</v>
      </c>
      <c r="I10" s="8"/>
      <c r="J10" s="8" t="s">
        <v>426</v>
      </c>
      <c r="K10" s="12" t="s">
        <v>427</v>
      </c>
      <c r="L10" s="8"/>
      <c r="M10" s="8"/>
      <c r="N10" s="14" t="s">
        <v>293</v>
      </c>
      <c r="O10" s="8"/>
      <c r="P10" s="8"/>
      <c r="Q10" s="14"/>
      <c r="R10" s="7" t="s">
        <v>428</v>
      </c>
      <c r="S10" s="14"/>
      <c r="T10" s="14"/>
      <c r="U10" s="14"/>
      <c r="V10" s="14"/>
      <c r="W10" s="14"/>
      <c r="X10" s="14"/>
      <c r="Y10" s="14"/>
      <c r="Z10" s="14"/>
      <c r="AA10" s="14"/>
      <c r="AB10" s="14" t="e">
        <f>IF(#REF!="","",TRANSPOSE(CHOOSE(MATCH(#REF!,{"Piezas Audiovisuales";"Piezas Textuales";"Material Pop";"Otros"},0),$Y$1:$Y$10,$Z$1:$Z$10,$X$5,$X$4)))</f>
        <v>#REF!</v>
      </c>
      <c r="AC10" s="14"/>
      <c r="AD10" s="14"/>
      <c r="AE10" s="14"/>
      <c r="AF10" s="14"/>
      <c r="AG10" s="14"/>
      <c r="AH10" s="14"/>
      <c r="AI10" s="14"/>
      <c r="AJ10" s="14"/>
      <c r="AK10" s="14"/>
      <c r="AL10" s="14"/>
      <c r="AM10" s="14"/>
      <c r="AN10" s="14"/>
      <c r="AO10" s="14"/>
      <c r="AP10" s="14"/>
      <c r="AQ10" s="14"/>
    </row>
    <row r="11" ht="30" spans="1:43">
      <c r="A11" s="14"/>
      <c r="B11" s="8" t="s">
        <v>429</v>
      </c>
      <c r="C11" s="8"/>
      <c r="D11" s="9"/>
      <c r="E11" s="8"/>
      <c r="F11" s="9" t="s">
        <v>430</v>
      </c>
      <c r="G11" s="9" t="s">
        <v>431</v>
      </c>
      <c r="H11" s="11" t="s">
        <v>432</v>
      </c>
      <c r="I11" s="8"/>
      <c r="J11" s="8" t="s">
        <v>433</v>
      </c>
      <c r="K11" s="12" t="s">
        <v>434</v>
      </c>
      <c r="L11" s="8"/>
      <c r="M11" s="8"/>
      <c r="N11" s="14" t="s">
        <v>318</v>
      </c>
      <c r="O11" s="8"/>
      <c r="P11" s="7"/>
      <c r="Q11" s="14"/>
      <c r="R11" s="14" t="s">
        <v>435</v>
      </c>
      <c r="S11" s="14"/>
      <c r="T11" s="14"/>
      <c r="U11" s="14"/>
      <c r="V11" s="14"/>
      <c r="W11" s="14"/>
      <c r="X11" s="14"/>
      <c r="Y11" s="14"/>
      <c r="Z11" s="14"/>
      <c r="AA11" s="14"/>
      <c r="AB11" s="14" t="e">
        <f>IF(#REF!="","",TRANSPOSE(CHOOSE(MATCH(#REF!,{"Piezas Audiovisuales";"Piezas Textuales";"Material Pop";"Otros"},0),$Y$1:$Y$10,$Z$1:$Z$10,$X$5,$X$4)))</f>
        <v>#REF!</v>
      </c>
      <c r="AC11" s="14"/>
      <c r="AD11" s="14"/>
      <c r="AE11" s="14"/>
      <c r="AF11" s="14"/>
      <c r="AG11" s="14"/>
      <c r="AH11" s="14"/>
      <c r="AI11" s="14"/>
      <c r="AJ11" s="14"/>
      <c r="AK11" s="14"/>
      <c r="AL11" s="14"/>
      <c r="AM11" s="14"/>
      <c r="AN11" s="14"/>
      <c r="AO11" s="14"/>
      <c r="AP11" s="14"/>
      <c r="AQ11" s="14"/>
    </row>
    <row r="12" ht="30" spans="1:43">
      <c r="A12" s="14"/>
      <c r="B12" s="8" t="s">
        <v>436</v>
      </c>
      <c r="C12" s="8"/>
      <c r="D12" s="8"/>
      <c r="E12" s="8"/>
      <c r="F12" s="9" t="s">
        <v>431</v>
      </c>
      <c r="G12" s="9" t="s">
        <v>437</v>
      </c>
      <c r="H12" s="21" t="s">
        <v>438</v>
      </c>
      <c r="I12" s="8"/>
      <c r="J12" s="8" t="s">
        <v>439</v>
      </c>
      <c r="K12" s="12" t="s">
        <v>440</v>
      </c>
      <c r="L12" s="8"/>
      <c r="M12" s="8"/>
      <c r="N12" s="14" t="s">
        <v>441</v>
      </c>
      <c r="O12" s="8"/>
      <c r="P12" s="14"/>
      <c r="Q12" s="14"/>
      <c r="R12" s="14" t="s">
        <v>442</v>
      </c>
      <c r="S12" s="14"/>
      <c r="T12" s="14"/>
      <c r="U12" s="14"/>
      <c r="V12" s="14"/>
      <c r="W12" s="14"/>
      <c r="X12" s="14"/>
      <c r="Y12" s="14"/>
      <c r="Z12" s="14"/>
      <c r="AA12" s="14"/>
      <c r="AB12" s="14" t="e">
        <f>IF(#REF!="","",TRANSPOSE(CHOOSE(MATCH(#REF!,{"Piezas Audiovisuales";"Piezas Textuales";"Material Pop";"Otros"},0),$Y$1:$Y$10,$Z$1:$Z$10,$X$5,$X$4)))</f>
        <v>#REF!</v>
      </c>
      <c r="AC12" s="14"/>
      <c r="AD12" s="14"/>
      <c r="AE12" s="14"/>
      <c r="AF12" s="14"/>
      <c r="AG12" s="14"/>
      <c r="AH12" s="14"/>
      <c r="AI12" s="14"/>
      <c r="AJ12" s="14"/>
      <c r="AK12" s="14"/>
      <c r="AL12" s="14"/>
      <c r="AM12" s="14"/>
      <c r="AN12" s="14"/>
      <c r="AO12" s="14"/>
      <c r="AP12" s="14"/>
      <c r="AQ12" s="14"/>
    </row>
    <row r="13" ht="25.5" spans="1:43">
      <c r="A13" s="14"/>
      <c r="B13" s="8"/>
      <c r="C13" s="8"/>
      <c r="D13" s="8"/>
      <c r="E13" s="8"/>
      <c r="F13" s="9" t="s">
        <v>437</v>
      </c>
      <c r="G13" s="9" t="s">
        <v>443</v>
      </c>
      <c r="H13" s="11" t="s">
        <v>444</v>
      </c>
      <c r="I13" s="8"/>
      <c r="J13" s="8" t="s">
        <v>445</v>
      </c>
      <c r="K13" s="12" t="s">
        <v>446</v>
      </c>
      <c r="L13" s="8"/>
      <c r="M13" s="8"/>
      <c r="N13" s="9" t="s">
        <v>447</v>
      </c>
      <c r="O13" s="8"/>
      <c r="P13" s="14"/>
      <c r="Q13" s="14"/>
      <c r="R13" s="14" t="s">
        <v>448</v>
      </c>
      <c r="S13" s="14"/>
      <c r="T13" s="14"/>
      <c r="U13" s="14"/>
      <c r="V13" s="14"/>
      <c r="W13" s="14"/>
      <c r="X13" s="14"/>
      <c r="Y13" s="14"/>
      <c r="Z13" s="14"/>
      <c r="AA13" s="14"/>
      <c r="AB13" s="14" t="e">
        <f>IF(#REF!="","",TRANSPOSE(CHOOSE(MATCH(#REF!,{"Piezas Audiovisuales";"Piezas Textuales";"Material Pop";"Otros"},0),$Y$1:$Y$10,$Z$1:$Z$10,$X$5,$X$4)))</f>
        <v>#REF!</v>
      </c>
      <c r="AC13" s="14"/>
      <c r="AD13" s="14"/>
      <c r="AE13" s="14"/>
      <c r="AF13" s="14"/>
      <c r="AG13" s="14"/>
      <c r="AH13" s="14"/>
      <c r="AI13" s="14"/>
      <c r="AJ13" s="14"/>
      <c r="AK13" s="14"/>
      <c r="AL13" s="14"/>
      <c r="AM13" s="14"/>
      <c r="AN13" s="14"/>
      <c r="AO13" s="14"/>
      <c r="AP13" s="14"/>
      <c r="AQ13" s="14"/>
    </row>
    <row r="14" ht="30" spans="1:43">
      <c r="A14" s="14"/>
      <c r="B14" s="8"/>
      <c r="C14" s="8"/>
      <c r="D14" s="8"/>
      <c r="E14" s="8"/>
      <c r="F14" s="9" t="s">
        <v>449</v>
      </c>
      <c r="G14" s="9" t="s">
        <v>450</v>
      </c>
      <c r="H14" s="11" t="s">
        <v>451</v>
      </c>
      <c r="I14" s="8"/>
      <c r="J14" s="8" t="s">
        <v>452</v>
      </c>
      <c r="K14" s="12" t="s">
        <v>453</v>
      </c>
      <c r="L14" s="8"/>
      <c r="M14" s="8"/>
      <c r="N14" s="14" t="s">
        <v>328</v>
      </c>
      <c r="O14" s="8"/>
      <c r="P14" s="14"/>
      <c r="Q14" s="14"/>
      <c r="R14" s="14" t="s">
        <v>454</v>
      </c>
      <c r="S14" s="14"/>
      <c r="T14" s="14"/>
      <c r="U14" s="14"/>
      <c r="V14" s="14"/>
      <c r="W14" s="14"/>
      <c r="X14" s="14"/>
      <c r="Y14" s="14"/>
      <c r="Z14" s="14"/>
      <c r="AA14" s="14"/>
      <c r="AB14" s="14" t="e">
        <f>IF(#REF!="","",TRANSPOSE(CHOOSE(MATCH(#REF!,{"Piezas Audiovisuales";"Piezas Textuales";"Material Pop";"Otros"},0),$Y$1:$Y$10,$Z$1:$Z$10,$X$5,$X$4)))</f>
        <v>#REF!</v>
      </c>
      <c r="AC14" s="14"/>
      <c r="AD14" s="14"/>
      <c r="AE14" s="14"/>
      <c r="AF14" s="14"/>
      <c r="AG14" s="14"/>
      <c r="AH14" s="14"/>
      <c r="AI14" s="14"/>
      <c r="AJ14" s="14"/>
      <c r="AK14" s="14"/>
      <c r="AL14" s="14"/>
      <c r="AM14" s="14"/>
      <c r="AN14" s="14"/>
      <c r="AO14" s="14"/>
      <c r="AP14" s="14"/>
      <c r="AQ14" s="14"/>
    </row>
    <row r="15" ht="30" spans="1:43">
      <c r="A15" s="14"/>
      <c r="B15" s="8"/>
      <c r="C15" s="8"/>
      <c r="D15" s="8"/>
      <c r="E15" s="8"/>
      <c r="F15" s="9" t="s">
        <v>443</v>
      </c>
      <c r="G15" s="9" t="s">
        <v>455</v>
      </c>
      <c r="H15" s="11" t="s">
        <v>456</v>
      </c>
      <c r="I15" s="8"/>
      <c r="J15" s="8" t="s">
        <v>457</v>
      </c>
      <c r="K15" s="12" t="s">
        <v>458</v>
      </c>
      <c r="L15" s="8"/>
      <c r="M15" s="8"/>
      <c r="N15" s="9" t="s">
        <v>459</v>
      </c>
      <c r="O15" s="8"/>
      <c r="P15" s="14"/>
      <c r="Q15" s="14"/>
      <c r="R15" s="14" t="s">
        <v>460</v>
      </c>
      <c r="S15" s="14"/>
      <c r="T15" s="14"/>
      <c r="U15" s="14"/>
      <c r="V15" s="14"/>
      <c r="W15" s="14"/>
      <c r="X15" s="14"/>
      <c r="Y15" s="14"/>
      <c r="Z15" s="14"/>
      <c r="AA15" s="14"/>
      <c r="AB15" s="14" t="e">
        <f>IF(#REF!="","",TRANSPOSE(CHOOSE(MATCH(#REF!,{"Piezas Audiovisuales";"Piezas Textuales";"Material Pop";"Otros"},0),$Y$1:$Y$10,$Z$1:$Z$10,$X$5,$X$4)))</f>
        <v>#REF!</v>
      </c>
      <c r="AC15" s="14"/>
      <c r="AD15" s="14"/>
      <c r="AE15" s="14"/>
      <c r="AF15" s="14"/>
      <c r="AG15" s="14"/>
      <c r="AH15" s="14"/>
      <c r="AI15" s="14"/>
      <c r="AJ15" s="14"/>
      <c r="AK15" s="14"/>
      <c r="AL15" s="14"/>
      <c r="AM15" s="14"/>
      <c r="AN15" s="14"/>
      <c r="AO15" s="14"/>
      <c r="AP15" s="14"/>
      <c r="AQ15" s="14"/>
    </row>
    <row r="16" ht="25.5" spans="1:43">
      <c r="A16" s="14"/>
      <c r="B16" s="8"/>
      <c r="C16" s="8"/>
      <c r="D16" s="8"/>
      <c r="E16" s="8"/>
      <c r="F16" s="9" t="s">
        <v>450</v>
      </c>
      <c r="G16" s="10" t="s">
        <v>461</v>
      </c>
      <c r="H16" s="11" t="s">
        <v>462</v>
      </c>
      <c r="I16" s="8"/>
      <c r="J16" s="8" t="s">
        <v>463</v>
      </c>
      <c r="K16" s="12" t="s">
        <v>464</v>
      </c>
      <c r="L16" s="8"/>
      <c r="M16" s="8"/>
      <c r="N16" s="8" t="s">
        <v>465</v>
      </c>
      <c r="O16" s="8"/>
      <c r="P16" s="14"/>
      <c r="Q16" s="14"/>
      <c r="R16" s="14"/>
      <c r="S16" s="14"/>
      <c r="T16" s="14"/>
      <c r="U16" s="14"/>
      <c r="V16" s="14"/>
      <c r="W16" s="14"/>
      <c r="X16" s="14"/>
      <c r="Y16" s="14"/>
      <c r="Z16" s="14"/>
      <c r="AA16" s="14"/>
      <c r="AB16" s="14" t="e">
        <f>IF(#REF!="","",TRANSPOSE(CHOOSE(MATCH(#REF!,{"Piezas Audiovisuales";"Piezas Textuales";"Material Pop";"Otros"},0),$Y$1:$Y$10,$Z$1:$Z$10,$X$5,$X$4)))</f>
        <v>#REF!</v>
      </c>
      <c r="AC16" s="14"/>
      <c r="AD16" s="14"/>
      <c r="AE16" s="14"/>
      <c r="AF16" s="14"/>
      <c r="AG16" s="14"/>
      <c r="AH16" s="14"/>
      <c r="AI16" s="14"/>
      <c r="AJ16" s="14"/>
      <c r="AK16" s="14"/>
      <c r="AL16" s="14"/>
      <c r="AM16" s="14"/>
      <c r="AN16" s="14"/>
      <c r="AO16" s="14"/>
      <c r="AP16" s="14"/>
      <c r="AQ16" s="14"/>
    </row>
    <row r="17" spans="1:43">
      <c r="A17" s="14"/>
      <c r="B17" s="8"/>
      <c r="C17" s="8"/>
      <c r="D17" s="8"/>
      <c r="E17" s="8"/>
      <c r="F17" s="9" t="s">
        <v>466</v>
      </c>
      <c r="G17" s="10" t="s">
        <v>467</v>
      </c>
      <c r="H17" s="11" t="s">
        <v>468</v>
      </c>
      <c r="I17" s="8"/>
      <c r="J17" s="8" t="s">
        <v>469</v>
      </c>
      <c r="K17" s="12" t="s">
        <v>470</v>
      </c>
      <c r="L17" s="8"/>
      <c r="M17" s="8"/>
      <c r="N17" s="8"/>
      <c r="O17" s="8"/>
      <c r="P17" s="14"/>
      <c r="Q17" s="14"/>
      <c r="R17" s="14"/>
      <c r="S17" s="14"/>
      <c r="T17" s="14"/>
      <c r="U17" s="14"/>
      <c r="V17" s="14"/>
      <c r="W17" s="14"/>
      <c r="X17" s="14"/>
      <c r="Y17" s="14"/>
      <c r="Z17" s="14"/>
      <c r="AA17" s="14"/>
      <c r="AB17" s="14" t="e">
        <f>IF(#REF!="","",TRANSPOSE(CHOOSE(MATCH(#REF!,{"Piezas Audiovisuales";"Piezas Textuales";"Material Pop";"Otros"},0),$Y$1:$Y$10,$Z$1:$Z$10,$X$5,$X$4)))</f>
        <v>#REF!</v>
      </c>
      <c r="AC17" s="14"/>
      <c r="AD17" s="14"/>
      <c r="AE17" s="14"/>
      <c r="AF17" s="14"/>
      <c r="AG17" s="14"/>
      <c r="AH17" s="14"/>
      <c r="AI17" s="14"/>
      <c r="AJ17" s="14"/>
      <c r="AK17" s="14"/>
      <c r="AL17" s="14"/>
      <c r="AM17" s="14"/>
      <c r="AN17" s="14"/>
      <c r="AO17" s="14"/>
      <c r="AP17" s="14"/>
      <c r="AQ17" s="14"/>
    </row>
    <row r="18" spans="1:43">
      <c r="A18" s="14"/>
      <c r="B18" s="8"/>
      <c r="C18" s="8"/>
      <c r="D18" s="8"/>
      <c r="E18" s="8"/>
      <c r="F18" s="9" t="s">
        <v>471</v>
      </c>
      <c r="G18" s="9" t="s">
        <v>472</v>
      </c>
      <c r="H18" s="11" t="s">
        <v>473</v>
      </c>
      <c r="I18" s="8"/>
      <c r="J18" s="8" t="s">
        <v>474</v>
      </c>
      <c r="K18" s="12" t="s">
        <v>475</v>
      </c>
      <c r="L18" s="8"/>
      <c r="M18" s="8"/>
      <c r="N18" s="9"/>
      <c r="O18" s="8"/>
      <c r="P18" s="14"/>
      <c r="Q18" s="14"/>
      <c r="R18" s="14"/>
      <c r="S18" s="14"/>
      <c r="T18" s="14"/>
      <c r="U18" s="14"/>
      <c r="V18" s="14"/>
      <c r="W18" s="14"/>
      <c r="X18" s="14"/>
      <c r="Y18" s="14"/>
      <c r="Z18" s="14"/>
      <c r="AA18" s="14"/>
      <c r="AB18" s="14" t="e">
        <f>IF(#REF!="","",TRANSPOSE(CHOOSE(MATCH(#REF!,{"Piezas Audiovisuales";"Piezas Textuales";"Material Pop";"Otros"},0),$Y$1:$Y$10,$Z$1:$Z$10,$X$5,$X$4)))</f>
        <v>#REF!</v>
      </c>
      <c r="AC18" s="14"/>
      <c r="AD18" s="14"/>
      <c r="AE18" s="14"/>
      <c r="AF18" s="14"/>
      <c r="AG18" s="14"/>
      <c r="AH18" s="14"/>
      <c r="AI18" s="14"/>
      <c r="AJ18" s="14"/>
      <c r="AK18" s="14"/>
      <c r="AL18" s="14"/>
      <c r="AM18" s="14"/>
      <c r="AN18" s="14"/>
      <c r="AO18" s="14"/>
      <c r="AP18" s="14"/>
      <c r="AQ18" s="14"/>
    </row>
    <row r="19" spans="1:43">
      <c r="A19" s="14"/>
      <c r="B19" s="8"/>
      <c r="C19" s="8"/>
      <c r="D19" s="8"/>
      <c r="E19" s="8"/>
      <c r="F19" s="9" t="s">
        <v>472</v>
      </c>
      <c r="G19" s="9" t="s">
        <v>476</v>
      </c>
      <c r="H19" s="11" t="s">
        <v>477</v>
      </c>
      <c r="I19" s="8"/>
      <c r="J19" s="8" t="s">
        <v>478</v>
      </c>
      <c r="K19" s="12" t="s">
        <v>479</v>
      </c>
      <c r="L19" s="8"/>
      <c r="M19" s="8"/>
      <c r="N19" s="9"/>
      <c r="O19" s="8"/>
      <c r="P19" s="14"/>
      <c r="Q19" s="14"/>
      <c r="R19" s="14"/>
      <c r="S19" s="14"/>
      <c r="T19" s="14"/>
      <c r="U19" s="14"/>
      <c r="V19" s="14"/>
      <c r="W19" s="14"/>
      <c r="X19" s="14"/>
      <c r="Y19" s="14"/>
      <c r="Z19" s="14"/>
      <c r="AA19" s="14"/>
      <c r="AB19" s="14" t="e">
        <f>IF(#REF!="","",TRANSPOSE(CHOOSE(MATCH(#REF!,{"Piezas Audiovisuales";"Piezas Textuales";"Material Pop";"Otros"},0),$Y$1:$Y$10,$Z$1:$Z$10,$X$5,$X$4)))</f>
        <v>#REF!</v>
      </c>
      <c r="AC19" s="14"/>
      <c r="AD19" s="14"/>
      <c r="AE19" s="14"/>
      <c r="AF19" s="14"/>
      <c r="AG19" s="14"/>
      <c r="AH19" s="14"/>
      <c r="AI19" s="14"/>
      <c r="AJ19" s="14"/>
      <c r="AK19" s="14"/>
      <c r="AL19" s="14"/>
      <c r="AM19" s="14"/>
      <c r="AN19" s="14"/>
      <c r="AO19" s="14"/>
      <c r="AP19" s="14"/>
      <c r="AQ19" s="14"/>
    </row>
    <row r="20" spans="1:43">
      <c r="A20" s="14"/>
      <c r="B20" s="8"/>
      <c r="C20" s="8"/>
      <c r="D20" s="8"/>
      <c r="E20" s="8"/>
      <c r="F20" s="9" t="s">
        <v>480</v>
      </c>
      <c r="G20" s="9" t="s">
        <v>481</v>
      </c>
      <c r="H20" s="11" t="s">
        <v>482</v>
      </c>
      <c r="I20" s="8"/>
      <c r="J20" s="8" t="s">
        <v>483</v>
      </c>
      <c r="K20" s="22" t="s">
        <v>484</v>
      </c>
      <c r="L20" s="8"/>
      <c r="M20" s="8"/>
      <c r="N20" s="8"/>
      <c r="O20" s="8"/>
      <c r="P20" s="14"/>
      <c r="Q20" s="14"/>
      <c r="R20" s="14"/>
      <c r="S20" s="14"/>
      <c r="T20" s="14"/>
      <c r="U20" s="14"/>
      <c r="V20" s="14"/>
      <c r="W20" s="14"/>
      <c r="X20" s="14"/>
      <c r="Y20" s="14"/>
      <c r="Z20" s="14"/>
      <c r="AA20" s="14"/>
      <c r="AB20" s="14" t="e">
        <f>IF(#REF!="","",TRANSPOSE(CHOOSE(MATCH(#REF!,{"Piezas Audiovisuales";"Piezas Textuales";"Material Pop";"Otros"},0),$Y$1:$Y$10,$Z$1:$Z$10,$X$5,$X$4)))</f>
        <v>#REF!</v>
      </c>
      <c r="AC20" s="14"/>
      <c r="AD20" s="14"/>
      <c r="AE20" s="14"/>
      <c r="AF20" s="14"/>
      <c r="AG20" s="14"/>
      <c r="AH20" s="14"/>
      <c r="AI20" s="14"/>
      <c r="AJ20" s="14"/>
      <c r="AK20" s="14"/>
      <c r="AL20" s="14"/>
      <c r="AM20" s="14"/>
      <c r="AN20" s="14"/>
      <c r="AO20" s="14"/>
      <c r="AP20" s="14"/>
      <c r="AQ20" s="14"/>
    </row>
    <row r="21" ht="15.75" customHeight="1" spans="1:43">
      <c r="A21" s="14"/>
      <c r="B21" s="8"/>
      <c r="C21" s="8"/>
      <c r="D21" s="8"/>
      <c r="E21" s="8"/>
      <c r="F21" s="9" t="s">
        <v>481</v>
      </c>
      <c r="G21" s="10" t="s">
        <v>485</v>
      </c>
      <c r="H21" s="11" t="s">
        <v>486</v>
      </c>
      <c r="I21" s="8"/>
      <c r="J21" s="8" t="s">
        <v>487</v>
      </c>
      <c r="K21" s="22" t="s">
        <v>488</v>
      </c>
      <c r="L21" s="8"/>
      <c r="M21" s="8"/>
      <c r="N21" s="8"/>
      <c r="O21" s="8"/>
      <c r="P21" s="14"/>
      <c r="Q21" s="14"/>
      <c r="R21" s="14"/>
      <c r="S21" s="14"/>
      <c r="T21" s="14"/>
      <c r="U21" s="14"/>
      <c r="V21" s="14"/>
      <c r="W21" s="14"/>
      <c r="X21" s="14"/>
      <c r="Y21" s="14"/>
      <c r="Z21" s="14"/>
      <c r="AA21" s="14"/>
      <c r="AB21" s="14" t="e">
        <f t="array" ref="AB21">IF('Invitación Cultural Focalizada'!$A93="","",TRANSPOSE(CHOOSE(MATCH('Invitación Cultural Focalizada'!$A93,{"Piezas Audiovisuales";"Piezas Textuales";"Material Pop";"Otros"},0),$Y$1:$Y$10,$Z$1:$Z$10,$X$5,$X$4)))</f>
        <v>#VALUE!</v>
      </c>
      <c r="AC21" s="14"/>
      <c r="AD21" s="14"/>
      <c r="AE21" s="14"/>
      <c r="AF21" s="14"/>
      <c r="AG21" s="14"/>
      <c r="AH21" s="14"/>
      <c r="AI21" s="14"/>
      <c r="AJ21" s="14"/>
      <c r="AK21" s="14"/>
      <c r="AL21" s="14"/>
      <c r="AM21" s="14"/>
      <c r="AN21" s="14"/>
      <c r="AO21" s="14"/>
      <c r="AP21" s="14"/>
      <c r="AQ21" s="14"/>
    </row>
    <row r="22" ht="15.75" customHeight="1" spans="1:43">
      <c r="A22" s="14"/>
      <c r="B22" s="8"/>
      <c r="C22" s="8"/>
      <c r="D22" s="8"/>
      <c r="E22" s="8"/>
      <c r="F22" s="9" t="s">
        <v>489</v>
      </c>
      <c r="G22" s="18" t="s">
        <v>490</v>
      </c>
      <c r="H22" s="23" t="s">
        <v>491</v>
      </c>
      <c r="I22" s="8"/>
      <c r="J22" s="8" t="s">
        <v>492</v>
      </c>
      <c r="K22" s="22" t="s">
        <v>493</v>
      </c>
      <c r="L22" s="8"/>
      <c r="M22" s="8"/>
      <c r="N22" s="8"/>
      <c r="O22" s="8"/>
      <c r="P22" s="14"/>
      <c r="Q22" s="14"/>
      <c r="R22" s="14"/>
      <c r="S22" s="14"/>
      <c r="T22" s="14"/>
      <c r="U22" s="14"/>
      <c r="V22" s="14"/>
      <c r="W22" s="14"/>
      <c r="X22" s="14"/>
      <c r="Y22" s="14"/>
      <c r="Z22" s="14"/>
      <c r="AA22" s="14"/>
      <c r="AB22" s="14" t="str">
        <f t="array" ref="AB22">IF('Invitación Cultural Focalizada'!$A95="","",TRANSPOSE(CHOOSE(MATCH('Invitación Cultural Focalizada'!$A95,{"Piezas Audiovisuales";"Piezas Textuales";"Material Pop";"Otros"},0),$Y$1:$Y$10,$Z$1:$Z$10,$X$5,$X$4)))</f>
        <v/>
      </c>
      <c r="AC22" s="14"/>
      <c r="AD22" s="14"/>
      <c r="AE22" s="14"/>
      <c r="AF22" s="14"/>
      <c r="AG22" s="14"/>
      <c r="AH22" s="14"/>
      <c r="AI22" s="14"/>
      <c r="AJ22" s="14"/>
      <c r="AK22" s="14"/>
      <c r="AL22" s="14"/>
      <c r="AM22" s="14"/>
      <c r="AN22" s="14"/>
      <c r="AO22" s="14"/>
      <c r="AP22" s="14"/>
      <c r="AQ22" s="14"/>
    </row>
    <row r="23" ht="15.75" customHeight="1" spans="1:43">
      <c r="A23" s="14"/>
      <c r="B23" s="8"/>
      <c r="C23" s="8"/>
      <c r="D23" s="8"/>
      <c r="E23" s="8"/>
      <c r="F23" s="9" t="s">
        <v>494</v>
      </c>
      <c r="G23" s="10" t="s">
        <v>495</v>
      </c>
      <c r="H23" s="21" t="s">
        <v>496</v>
      </c>
      <c r="I23" s="8"/>
      <c r="J23" s="7" t="s">
        <v>497</v>
      </c>
      <c r="K23" s="22" t="s">
        <v>498</v>
      </c>
      <c r="L23" s="8"/>
      <c r="M23" s="8"/>
      <c r="N23" s="8"/>
      <c r="O23" s="8"/>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row>
    <row r="24" ht="15.75" customHeight="1" spans="1:43">
      <c r="A24" s="14"/>
      <c r="B24" s="8"/>
      <c r="C24" s="8"/>
      <c r="D24" s="8"/>
      <c r="E24" s="8"/>
      <c r="F24" s="9" t="s">
        <v>499</v>
      </c>
      <c r="G24" s="9" t="s">
        <v>489</v>
      </c>
      <c r="H24" s="19" t="s">
        <v>500</v>
      </c>
      <c r="I24" s="8"/>
      <c r="J24" s="7" t="s">
        <v>501</v>
      </c>
      <c r="K24" s="12" t="s">
        <v>502</v>
      </c>
      <c r="L24" s="8"/>
      <c r="M24" s="8"/>
      <c r="N24" s="8"/>
      <c r="O24" s="8"/>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row>
    <row r="25" ht="15.75" customHeight="1" spans="1:43">
      <c r="A25" s="14"/>
      <c r="B25" s="8"/>
      <c r="C25" s="8"/>
      <c r="D25" s="8"/>
      <c r="E25" s="8"/>
      <c r="F25" s="9" t="s">
        <v>503</v>
      </c>
      <c r="G25" s="9" t="s">
        <v>504</v>
      </c>
      <c r="H25" s="23" t="s">
        <v>505</v>
      </c>
      <c r="I25" s="8"/>
      <c r="J25" s="7" t="s">
        <v>506</v>
      </c>
      <c r="K25" s="12" t="s">
        <v>507</v>
      </c>
      <c r="L25" s="8"/>
      <c r="M25" s="8"/>
      <c r="N25" s="8"/>
      <c r="O25" s="8"/>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row>
    <row r="26" ht="15.75" customHeight="1" spans="1:43">
      <c r="A26" s="14"/>
      <c r="B26" s="8"/>
      <c r="C26" s="8"/>
      <c r="D26" s="8"/>
      <c r="E26" s="8"/>
      <c r="F26" s="9" t="s">
        <v>508</v>
      </c>
      <c r="G26" s="18" t="s">
        <v>499</v>
      </c>
      <c r="H26" s="19" t="s">
        <v>509</v>
      </c>
      <c r="I26" s="14"/>
      <c r="J26" s="14"/>
      <c r="K26" s="12" t="s">
        <v>510</v>
      </c>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row>
    <row r="27" ht="15.75" customHeight="1" spans="1:43">
      <c r="A27" s="14"/>
      <c r="B27" s="8"/>
      <c r="C27" s="8"/>
      <c r="D27" s="8"/>
      <c r="E27" s="8"/>
      <c r="F27" s="7" t="s">
        <v>511</v>
      </c>
      <c r="G27" s="18" t="s">
        <v>512</v>
      </c>
      <c r="H27" s="23" t="s">
        <v>513</v>
      </c>
      <c r="I27" s="14"/>
      <c r="J27" s="14"/>
      <c r="K27" s="12" t="s">
        <v>514</v>
      </c>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row>
    <row r="28" ht="15.75" customHeight="1" spans="1:43">
      <c r="A28" s="14"/>
      <c r="B28" s="8"/>
      <c r="C28" s="8"/>
      <c r="D28" s="8"/>
      <c r="E28" s="8"/>
      <c r="F28" s="7" t="s">
        <v>515</v>
      </c>
      <c r="G28" s="10" t="s">
        <v>516</v>
      </c>
      <c r="H28" s="21" t="s">
        <v>517</v>
      </c>
      <c r="I28" s="14"/>
      <c r="J28" s="14"/>
      <c r="K28" s="12" t="s">
        <v>518</v>
      </c>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row>
    <row r="29" ht="15.75" customHeight="1" spans="1:43">
      <c r="A29" s="14"/>
      <c r="B29" s="8"/>
      <c r="C29" s="8"/>
      <c r="D29" s="8"/>
      <c r="E29" s="8"/>
      <c r="F29" s="9" t="s">
        <v>519</v>
      </c>
      <c r="G29" s="7" t="s">
        <v>520</v>
      </c>
      <c r="H29" s="21" t="s">
        <v>521</v>
      </c>
      <c r="I29" s="14"/>
      <c r="J29" s="7"/>
      <c r="K29" s="12" t="s">
        <v>522</v>
      </c>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row>
    <row r="30" ht="15.75" customHeight="1" spans="1:43">
      <c r="A30" s="14"/>
      <c r="B30" s="8"/>
      <c r="C30" s="8"/>
      <c r="D30" s="8"/>
      <c r="E30" s="8"/>
      <c r="F30" s="9" t="s">
        <v>523</v>
      </c>
      <c r="G30" s="10" t="s">
        <v>524</v>
      </c>
      <c r="H30" s="24" t="s">
        <v>525</v>
      </c>
      <c r="I30" s="14"/>
      <c r="J30" s="7"/>
      <c r="K30" s="17" t="s">
        <v>526</v>
      </c>
      <c r="L30" s="14"/>
      <c r="M30" s="14"/>
      <c r="N30" s="14"/>
      <c r="O30" s="7"/>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row>
    <row r="31" ht="15.75" customHeight="1" spans="1:43">
      <c r="A31" s="14"/>
      <c r="B31" s="8"/>
      <c r="C31" s="8"/>
      <c r="D31" s="8"/>
      <c r="E31" s="8"/>
      <c r="F31" s="7" t="s">
        <v>527</v>
      </c>
      <c r="G31" s="10" t="s">
        <v>528</v>
      </c>
      <c r="H31" s="24" t="s">
        <v>529</v>
      </c>
      <c r="I31" s="14"/>
      <c r="J31" s="7"/>
      <c r="K31" s="12" t="s">
        <v>530</v>
      </c>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row>
    <row r="32" ht="15.75" customHeight="1" spans="1:43">
      <c r="A32" s="14"/>
      <c r="B32" s="8"/>
      <c r="C32" s="8"/>
      <c r="D32" s="8"/>
      <c r="E32" s="8"/>
      <c r="F32" s="9" t="s">
        <v>531</v>
      </c>
      <c r="G32" s="10" t="s">
        <v>532</v>
      </c>
      <c r="H32" s="24" t="s">
        <v>533</v>
      </c>
      <c r="I32" s="14"/>
      <c r="J32" s="7"/>
      <c r="K32" s="12" t="s">
        <v>534</v>
      </c>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row>
    <row r="33" ht="15.75" customHeight="1" spans="1:43">
      <c r="A33" s="14"/>
      <c r="B33" s="8"/>
      <c r="C33" s="8"/>
      <c r="D33" s="8"/>
      <c r="E33" s="8"/>
      <c r="F33" s="9" t="s">
        <v>535</v>
      </c>
      <c r="G33" s="10" t="s">
        <v>536</v>
      </c>
      <c r="H33" s="11"/>
      <c r="I33" s="14"/>
      <c r="J33" s="7"/>
      <c r="K33" s="12" t="s">
        <v>537</v>
      </c>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row>
    <row r="34" ht="15.75" customHeight="1" spans="1:43">
      <c r="A34" s="14"/>
      <c r="B34" s="8"/>
      <c r="C34" s="8"/>
      <c r="D34" s="8"/>
      <c r="E34" s="8"/>
      <c r="F34" s="9" t="s">
        <v>538</v>
      </c>
      <c r="G34" s="10" t="s">
        <v>539</v>
      </c>
      <c r="H34" s="11"/>
      <c r="I34" s="14"/>
      <c r="J34" s="7"/>
      <c r="K34" s="12" t="s">
        <v>540</v>
      </c>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row>
    <row r="35" ht="15.75" customHeight="1" spans="1:43">
      <c r="A35" s="14"/>
      <c r="B35" s="8"/>
      <c r="C35" s="8"/>
      <c r="D35" s="8"/>
      <c r="E35" s="8"/>
      <c r="F35" s="9" t="s">
        <v>541</v>
      </c>
      <c r="G35" s="10" t="s">
        <v>523</v>
      </c>
      <c r="H35" s="11"/>
      <c r="I35" s="14"/>
      <c r="J35" s="7"/>
      <c r="K35" s="12" t="s">
        <v>542</v>
      </c>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t="s">
        <v>102</v>
      </c>
      <c r="AN35" s="14"/>
      <c r="AO35" s="14"/>
      <c r="AP35" s="14"/>
      <c r="AQ35" s="14"/>
    </row>
    <row r="36" ht="15.75" customHeight="1" spans="1:43">
      <c r="A36" s="14"/>
      <c r="B36" s="8"/>
      <c r="C36" s="8"/>
      <c r="D36" s="8"/>
      <c r="E36" s="8"/>
      <c r="F36" s="9" t="s">
        <v>543</v>
      </c>
      <c r="G36" s="18" t="s">
        <v>544</v>
      </c>
      <c r="H36" s="19"/>
      <c r="I36" s="14"/>
      <c r="J36" s="7"/>
      <c r="K36" s="12" t="s">
        <v>545</v>
      </c>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row>
    <row r="37" ht="15.75" customHeight="1" spans="1:43">
      <c r="A37" s="14"/>
      <c r="B37" s="8"/>
      <c r="C37" s="8"/>
      <c r="D37" s="8"/>
      <c r="E37" s="8"/>
      <c r="F37" s="7" t="s">
        <v>546</v>
      </c>
      <c r="G37" s="10" t="s">
        <v>547</v>
      </c>
      <c r="H37" s="11"/>
      <c r="I37" s="14"/>
      <c r="J37" s="7"/>
      <c r="K37" s="12" t="s">
        <v>548</v>
      </c>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row>
    <row r="38" ht="15.75" customHeight="1" spans="1:43">
      <c r="A38" s="14"/>
      <c r="B38" s="8"/>
      <c r="C38" s="8"/>
      <c r="D38" s="8"/>
      <c r="E38" s="8"/>
      <c r="F38" s="9" t="s">
        <v>549</v>
      </c>
      <c r="G38" s="10" t="s">
        <v>550</v>
      </c>
      <c r="H38" s="11"/>
      <c r="I38" s="14"/>
      <c r="J38" s="7"/>
      <c r="K38" s="12" t="s">
        <v>551</v>
      </c>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row>
    <row r="39" ht="15.75" customHeight="1" spans="1:43">
      <c r="A39" s="14"/>
      <c r="B39" s="8"/>
      <c r="C39" s="8"/>
      <c r="D39" s="8"/>
      <c r="E39" s="8"/>
      <c r="F39" s="9" t="s">
        <v>552</v>
      </c>
      <c r="G39" s="9" t="s">
        <v>535</v>
      </c>
      <c r="H39" s="11"/>
      <c r="I39" s="14"/>
      <c r="J39" s="7"/>
      <c r="K39" s="12" t="s">
        <v>553</v>
      </c>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row>
    <row r="40" ht="15.75" customHeight="1" spans="1:43">
      <c r="A40" s="14"/>
      <c r="B40" s="8"/>
      <c r="C40" s="8"/>
      <c r="D40" s="8"/>
      <c r="E40" s="8"/>
      <c r="F40" s="9" t="s">
        <v>554</v>
      </c>
      <c r="G40" s="10" t="s">
        <v>555</v>
      </c>
      <c r="H40" s="11"/>
      <c r="I40" s="14"/>
      <c r="J40" s="7"/>
      <c r="K40" s="12" t="s">
        <v>556</v>
      </c>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row>
    <row r="41" ht="15.75" customHeight="1" spans="1:43">
      <c r="A41" s="14"/>
      <c r="B41" s="8"/>
      <c r="C41" s="8"/>
      <c r="D41" s="8"/>
      <c r="E41" s="8"/>
      <c r="F41" s="9" t="s">
        <v>557</v>
      </c>
      <c r="G41" s="10" t="s">
        <v>558</v>
      </c>
      <c r="H41" s="11"/>
      <c r="I41" s="14"/>
      <c r="J41" s="7"/>
      <c r="K41" s="12" t="s">
        <v>559</v>
      </c>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row>
    <row r="42" ht="15.75" customHeight="1" spans="1:43">
      <c r="A42" s="14"/>
      <c r="B42" s="14"/>
      <c r="C42" s="14"/>
      <c r="D42" s="14"/>
      <c r="E42" s="14"/>
      <c r="F42" s="14"/>
      <c r="G42" s="18" t="s">
        <v>560</v>
      </c>
      <c r="H42" s="19"/>
      <c r="I42" s="14"/>
      <c r="J42" s="7"/>
      <c r="K42" s="12" t="s">
        <v>561</v>
      </c>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row>
    <row r="43" ht="15.75" customHeight="1" spans="1:43">
      <c r="A43" s="14"/>
      <c r="B43" s="14"/>
      <c r="C43" s="14"/>
      <c r="D43" s="14"/>
      <c r="E43" s="14"/>
      <c r="F43" s="14"/>
      <c r="G43" s="18" t="s">
        <v>562</v>
      </c>
      <c r="H43" s="19"/>
      <c r="I43" s="14"/>
      <c r="J43" s="7"/>
      <c r="K43" s="12" t="s">
        <v>563</v>
      </c>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t="s">
        <v>564</v>
      </c>
      <c r="AN43" s="14"/>
      <c r="AO43" s="14"/>
      <c r="AP43" s="14"/>
      <c r="AQ43" s="14"/>
    </row>
    <row r="44" ht="15.75" customHeight="1" spans="1:43">
      <c r="A44" s="14"/>
      <c r="B44" s="14"/>
      <c r="C44" s="14"/>
      <c r="D44" s="14"/>
      <c r="E44" s="14"/>
      <c r="F44" s="14"/>
      <c r="G44" s="18" t="s">
        <v>565</v>
      </c>
      <c r="H44" s="19"/>
      <c r="I44" s="14"/>
      <c r="J44" s="7"/>
      <c r="K44" s="12" t="s">
        <v>566</v>
      </c>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row>
    <row r="45" ht="15.75" customHeight="1" spans="1:43">
      <c r="A45" s="14"/>
      <c r="B45" s="14"/>
      <c r="C45" s="14"/>
      <c r="D45" s="14"/>
      <c r="E45" s="14"/>
      <c r="F45" s="14"/>
      <c r="G45" s="18" t="s">
        <v>567</v>
      </c>
      <c r="H45" s="19"/>
      <c r="I45" s="14"/>
      <c r="J45" s="14"/>
      <c r="K45" s="12" t="s">
        <v>568</v>
      </c>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row>
    <row r="46" ht="15.75" customHeight="1" spans="1:43">
      <c r="A46" s="14"/>
      <c r="B46" s="14"/>
      <c r="C46" s="14"/>
      <c r="D46" s="14"/>
      <c r="E46" s="14"/>
      <c r="F46" s="14"/>
      <c r="G46" s="18" t="s">
        <v>569</v>
      </c>
      <c r="H46" s="19"/>
      <c r="I46" s="14"/>
      <c r="J46" s="14"/>
      <c r="K46" s="12" t="s">
        <v>570</v>
      </c>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row>
    <row r="47" ht="15.75" customHeight="1" spans="1:43">
      <c r="A47" s="14"/>
      <c r="B47" s="14"/>
      <c r="C47" s="14"/>
      <c r="D47" s="14"/>
      <c r="E47" s="14"/>
      <c r="F47" s="14"/>
      <c r="G47" s="18" t="s">
        <v>571</v>
      </c>
      <c r="H47" s="19"/>
      <c r="I47" s="14"/>
      <c r="J47" s="14"/>
      <c r="K47" s="12" t="s">
        <v>572</v>
      </c>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row>
    <row r="48" ht="15.75" customHeight="1" spans="1:43">
      <c r="A48" s="14"/>
      <c r="B48" s="14"/>
      <c r="C48" s="14"/>
      <c r="D48" s="14"/>
      <c r="E48" s="14"/>
      <c r="F48" s="8"/>
      <c r="G48" s="9" t="s">
        <v>541</v>
      </c>
      <c r="H48" s="19"/>
      <c r="I48" s="14"/>
      <c r="J48" s="14"/>
      <c r="K48" s="12" t="s">
        <v>573</v>
      </c>
      <c r="L48" s="14"/>
      <c r="M48" s="14"/>
      <c r="N48" s="14"/>
      <c r="O48" s="8"/>
      <c r="P48" s="8"/>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row>
    <row r="49" ht="15.75" customHeight="1" spans="1:43">
      <c r="A49" s="14"/>
      <c r="B49" s="14"/>
      <c r="C49" s="14"/>
      <c r="D49" s="14"/>
      <c r="E49" s="14"/>
      <c r="F49" s="8"/>
      <c r="G49" s="18" t="s">
        <v>574</v>
      </c>
      <c r="H49" s="19"/>
      <c r="I49" s="14"/>
      <c r="J49" s="14"/>
      <c r="K49" s="12" t="s">
        <v>575</v>
      </c>
      <c r="L49" s="14"/>
      <c r="M49" s="14"/>
      <c r="N49" s="14"/>
      <c r="O49" s="8"/>
      <c r="P49" s="8"/>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ht="15.75" customHeight="1" spans="1:43">
      <c r="A50" s="14"/>
      <c r="B50" s="14"/>
      <c r="C50" s="14"/>
      <c r="D50" s="14"/>
      <c r="E50" s="14"/>
      <c r="F50" s="8"/>
      <c r="G50" s="9" t="s">
        <v>549</v>
      </c>
      <c r="H50" s="19"/>
      <c r="I50" s="14"/>
      <c r="J50" s="14"/>
      <c r="K50" s="12" t="s">
        <v>576</v>
      </c>
      <c r="L50" s="14"/>
      <c r="M50" s="14"/>
      <c r="N50" s="14"/>
      <c r="O50" s="8"/>
      <c r="P50" s="8"/>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row>
    <row r="51" ht="15.75" customHeight="1" spans="1:43">
      <c r="A51" s="14"/>
      <c r="B51" s="8"/>
      <c r="C51" s="8"/>
      <c r="D51" s="8"/>
      <c r="E51" s="14"/>
      <c r="F51" s="8"/>
      <c r="G51" s="9" t="s">
        <v>554</v>
      </c>
      <c r="H51" s="8"/>
      <c r="I51" s="14"/>
      <c r="J51" s="14"/>
      <c r="K51" s="22" t="s">
        <v>577</v>
      </c>
      <c r="L51" s="14"/>
      <c r="M51" s="14"/>
      <c r="N51" s="14"/>
      <c r="O51" s="8"/>
      <c r="P51" s="8"/>
      <c r="Q51" s="8"/>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row>
    <row r="52" ht="15.75" customHeight="1" spans="1:43">
      <c r="A52" s="14"/>
      <c r="B52" s="8"/>
      <c r="C52" s="8"/>
      <c r="D52" s="8"/>
      <c r="E52" s="14"/>
      <c r="F52" s="8"/>
      <c r="G52" s="8" t="s">
        <v>578</v>
      </c>
      <c r="H52" s="8"/>
      <c r="I52" s="14"/>
      <c r="J52" s="14"/>
      <c r="K52" s="22" t="s">
        <v>579</v>
      </c>
      <c r="L52" s="14"/>
      <c r="M52" s="14"/>
      <c r="N52" s="14"/>
      <c r="O52" s="8"/>
      <c r="P52" s="8"/>
      <c r="Q52" s="8"/>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row>
    <row r="53" ht="15.75" customHeight="1" spans="1:43">
      <c r="A53" s="14"/>
      <c r="B53" s="8"/>
      <c r="C53" s="8"/>
      <c r="D53" s="8"/>
      <c r="E53" s="8"/>
      <c r="F53" s="8"/>
      <c r="G53" s="8" t="s">
        <v>580</v>
      </c>
      <c r="H53" s="8"/>
      <c r="I53" s="14"/>
      <c r="J53" s="14"/>
      <c r="K53" s="22" t="s">
        <v>581</v>
      </c>
      <c r="L53" s="14"/>
      <c r="M53" s="14"/>
      <c r="N53" s="14"/>
      <c r="O53" s="8"/>
      <c r="P53" s="8"/>
      <c r="Q53" s="8"/>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row>
    <row r="54" ht="15.75" customHeight="1" spans="1:43">
      <c r="A54" s="14"/>
      <c r="B54" s="8"/>
      <c r="C54" s="8"/>
      <c r="D54" s="8"/>
      <c r="E54" s="8"/>
      <c r="F54" s="8"/>
      <c r="G54" s="8" t="s">
        <v>582</v>
      </c>
      <c r="H54" s="8"/>
      <c r="I54" s="14"/>
      <c r="J54" s="8"/>
      <c r="K54" s="22" t="s">
        <v>583</v>
      </c>
      <c r="L54" s="14"/>
      <c r="M54" s="14"/>
      <c r="N54" s="14"/>
      <c r="O54" s="8"/>
      <c r="P54" s="8"/>
      <c r="Q54" s="8"/>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row>
    <row r="55" ht="15.75" customHeight="1" spans="1:43">
      <c r="A55" s="14"/>
      <c r="B55" s="8"/>
      <c r="C55" s="8"/>
      <c r="D55" s="8"/>
      <c r="E55" s="8"/>
      <c r="F55" s="8"/>
      <c r="G55" s="8" t="s">
        <v>584</v>
      </c>
      <c r="H55" s="8"/>
      <c r="I55" s="14"/>
      <c r="J55" s="8"/>
      <c r="K55" s="22" t="s">
        <v>585</v>
      </c>
      <c r="L55" s="8"/>
      <c r="M55" s="8"/>
      <c r="N55" s="8"/>
      <c r="O55" s="8"/>
      <c r="P55" s="8"/>
      <c r="Q55" s="8"/>
      <c r="R55" s="8"/>
      <c r="S55" s="8"/>
      <c r="T55" s="8"/>
      <c r="U55" s="14"/>
      <c r="V55" s="14"/>
      <c r="W55" s="14"/>
      <c r="X55" s="14"/>
      <c r="Y55" s="14"/>
      <c r="Z55" s="14"/>
      <c r="AA55" s="14"/>
      <c r="AB55" s="14"/>
      <c r="AC55" s="14"/>
      <c r="AD55" s="14"/>
      <c r="AE55" s="14"/>
      <c r="AF55" s="14"/>
      <c r="AG55" s="14"/>
      <c r="AH55" s="14"/>
      <c r="AI55" s="14"/>
      <c r="AJ55" s="14"/>
      <c r="AK55" s="14"/>
      <c r="AL55" s="14"/>
      <c r="AM55" s="14"/>
      <c r="AN55" s="14"/>
      <c r="AO55" s="14"/>
      <c r="AP55" s="14"/>
      <c r="AQ55" s="14"/>
    </row>
    <row r="56" ht="15.75" customHeight="1" spans="1:43">
      <c r="A56" s="14"/>
      <c r="B56" s="8"/>
      <c r="C56" s="8"/>
      <c r="D56" s="8"/>
      <c r="E56" s="8"/>
      <c r="F56" s="8"/>
      <c r="G56" s="8" t="s">
        <v>586</v>
      </c>
      <c r="H56" s="8"/>
      <c r="I56" s="14"/>
      <c r="J56" s="8"/>
      <c r="K56" s="22" t="s">
        <v>587</v>
      </c>
      <c r="L56" s="8"/>
      <c r="M56" s="8"/>
      <c r="N56" s="8"/>
      <c r="O56" s="8"/>
      <c r="P56" s="8"/>
      <c r="Q56" s="8"/>
      <c r="R56" s="8"/>
      <c r="S56" s="8"/>
      <c r="T56" s="8"/>
      <c r="U56" s="14"/>
      <c r="V56" s="14"/>
      <c r="W56" s="14"/>
      <c r="X56" s="14"/>
      <c r="Y56" s="14"/>
      <c r="Z56" s="14"/>
      <c r="AA56" s="14"/>
      <c r="AB56" s="14"/>
      <c r="AC56" s="14"/>
      <c r="AD56" s="14"/>
      <c r="AE56" s="14"/>
      <c r="AF56" s="14"/>
      <c r="AG56" s="14"/>
      <c r="AH56" s="14"/>
      <c r="AI56" s="14"/>
      <c r="AJ56" s="14"/>
      <c r="AK56" s="14"/>
      <c r="AL56" s="14"/>
      <c r="AM56" s="14"/>
      <c r="AN56" s="14"/>
      <c r="AO56" s="14"/>
      <c r="AP56" s="14"/>
      <c r="AQ56" s="14"/>
    </row>
    <row r="57" ht="15.75" customHeight="1" spans="1:43">
      <c r="A57" s="14"/>
      <c r="B57" s="8"/>
      <c r="C57" s="8"/>
      <c r="D57" s="8"/>
      <c r="E57" s="8"/>
      <c r="F57" s="8"/>
      <c r="G57" s="8" t="s">
        <v>588</v>
      </c>
      <c r="H57" s="8"/>
      <c r="I57" s="14"/>
      <c r="J57" s="8"/>
      <c r="K57" s="22" t="s">
        <v>589</v>
      </c>
      <c r="L57" s="8"/>
      <c r="M57" s="8"/>
      <c r="N57" s="8"/>
      <c r="O57" s="8"/>
      <c r="P57" s="8"/>
      <c r="Q57" s="8"/>
      <c r="R57" s="8"/>
      <c r="S57" s="8"/>
      <c r="T57" s="8"/>
      <c r="U57" s="14"/>
      <c r="V57" s="14"/>
      <c r="W57" s="14"/>
      <c r="X57" s="14"/>
      <c r="Y57" s="14"/>
      <c r="Z57" s="14"/>
      <c r="AA57" s="14"/>
      <c r="AB57" s="14"/>
      <c r="AC57" s="14"/>
      <c r="AD57" s="14"/>
      <c r="AE57" s="14"/>
      <c r="AF57" s="14"/>
      <c r="AG57" s="14"/>
      <c r="AH57" s="14"/>
      <c r="AI57" s="14"/>
      <c r="AJ57" s="14"/>
      <c r="AK57" s="14"/>
      <c r="AL57" s="14"/>
      <c r="AM57" s="14"/>
      <c r="AN57" s="14"/>
      <c r="AO57" s="14"/>
      <c r="AP57" s="14"/>
      <c r="AQ57" s="14"/>
    </row>
    <row r="58" ht="15.75" customHeight="1" spans="1:43">
      <c r="A58" s="14"/>
      <c r="B58" s="14"/>
      <c r="C58" s="14"/>
      <c r="D58" s="14"/>
      <c r="E58" s="14"/>
      <c r="F58" s="14"/>
      <c r="G58" s="18"/>
      <c r="H58" s="19"/>
      <c r="I58" s="14"/>
      <c r="J58" s="14"/>
      <c r="K58" s="22" t="s">
        <v>590</v>
      </c>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row>
    <row r="59" ht="15.75" customHeight="1" spans="1:43">
      <c r="A59" s="14"/>
      <c r="B59" s="14"/>
      <c r="C59" s="14"/>
      <c r="D59" s="14"/>
      <c r="E59" s="14"/>
      <c r="F59" s="14"/>
      <c r="G59" s="18"/>
      <c r="H59" s="19"/>
      <c r="I59" s="14"/>
      <c r="J59" s="14"/>
      <c r="K59" s="22" t="s">
        <v>591</v>
      </c>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row>
    <row r="60" ht="15.75" customHeight="1" spans="1:43">
      <c r="A60" s="14"/>
      <c r="B60" s="14"/>
      <c r="C60" s="14"/>
      <c r="D60" s="14"/>
      <c r="E60" s="14"/>
      <c r="F60" s="14"/>
      <c r="G60" s="18"/>
      <c r="H60" s="19"/>
      <c r="I60" s="14"/>
      <c r="J60" s="14"/>
      <c r="K60" s="22" t="s">
        <v>592</v>
      </c>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row>
    <row r="61" ht="15.75" customHeight="1" spans="1:43">
      <c r="A61" s="14"/>
      <c r="B61" s="14"/>
      <c r="C61" s="14"/>
      <c r="D61" s="14"/>
      <c r="E61" s="14"/>
      <c r="F61" s="14"/>
      <c r="G61" s="18"/>
      <c r="H61" s="19"/>
      <c r="I61" s="14"/>
      <c r="J61" s="14"/>
      <c r="K61" s="22" t="s">
        <v>593</v>
      </c>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row>
    <row r="62" ht="15.75" customHeight="1" spans="1:43">
      <c r="A62" s="14"/>
      <c r="B62" s="14"/>
      <c r="C62" s="14"/>
      <c r="D62" s="14"/>
      <c r="E62" s="14"/>
      <c r="F62" s="14"/>
      <c r="G62" s="18"/>
      <c r="H62" s="19"/>
      <c r="I62" s="14"/>
      <c r="J62" s="14"/>
      <c r="K62" s="22" t="s">
        <v>594</v>
      </c>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row>
    <row r="63" ht="15.75" customHeight="1" spans="1:43">
      <c r="A63" s="14"/>
      <c r="B63" s="14"/>
      <c r="C63" s="14"/>
      <c r="D63" s="14"/>
      <c r="E63" s="14"/>
      <c r="F63" s="14"/>
      <c r="G63" s="18"/>
      <c r="H63" s="19"/>
      <c r="I63" s="14"/>
      <c r="J63" s="14"/>
      <c r="K63" s="22" t="s">
        <v>595</v>
      </c>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row>
    <row r="64" ht="15.75" customHeight="1" spans="1:43">
      <c r="A64" s="14"/>
      <c r="B64" s="14"/>
      <c r="C64" s="14"/>
      <c r="D64" s="14"/>
      <c r="E64" s="14"/>
      <c r="F64" s="14"/>
      <c r="G64" s="18"/>
      <c r="H64" s="19"/>
      <c r="I64" s="14"/>
      <c r="J64" s="14"/>
      <c r="K64" s="22" t="s">
        <v>596</v>
      </c>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row>
    <row r="65" ht="15.75" customHeight="1" spans="1:43">
      <c r="A65" s="14"/>
      <c r="B65" s="14"/>
      <c r="C65" s="14"/>
      <c r="D65" s="14"/>
      <c r="E65" s="14"/>
      <c r="F65" s="14"/>
      <c r="G65" s="18"/>
      <c r="H65" s="19"/>
      <c r="I65" s="14"/>
      <c r="J65" s="14"/>
      <c r="K65" s="22" t="s">
        <v>597</v>
      </c>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row>
    <row r="66" ht="15.75" customHeight="1" spans="1:43">
      <c r="A66" s="14"/>
      <c r="B66" s="14"/>
      <c r="C66" s="14"/>
      <c r="D66" s="14"/>
      <c r="E66" s="14"/>
      <c r="F66" s="14"/>
      <c r="G66" s="18"/>
      <c r="H66" s="19"/>
      <c r="I66" s="14"/>
      <c r="J66" s="14"/>
      <c r="K66" s="22" t="s">
        <v>598</v>
      </c>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row>
    <row r="67" ht="15.75" customHeight="1" spans="1:43">
      <c r="A67" s="14"/>
      <c r="B67" s="14"/>
      <c r="C67" s="14"/>
      <c r="D67" s="14"/>
      <c r="E67" s="14"/>
      <c r="F67" s="14"/>
      <c r="G67" s="18"/>
      <c r="H67" s="19"/>
      <c r="I67" s="14"/>
      <c r="J67" s="14"/>
      <c r="K67" s="22" t="s">
        <v>599</v>
      </c>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row>
    <row r="68" ht="15.75" customHeight="1" spans="1:43">
      <c r="A68" s="14"/>
      <c r="B68" s="14"/>
      <c r="C68" s="14"/>
      <c r="D68" s="14"/>
      <c r="E68" s="14"/>
      <c r="F68" s="14"/>
      <c r="G68" s="18"/>
      <c r="H68" s="19"/>
      <c r="I68" s="14"/>
      <c r="J68" s="14"/>
      <c r="K68" s="12" t="s">
        <v>600</v>
      </c>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row>
    <row r="69" ht="15.75" customHeight="1" spans="1:43">
      <c r="A69" s="14"/>
      <c r="B69" s="14"/>
      <c r="C69" s="14"/>
      <c r="D69" s="14"/>
      <c r="E69" s="14"/>
      <c r="F69" s="14"/>
      <c r="G69" s="18"/>
      <c r="H69" s="19"/>
      <c r="I69" s="14"/>
      <c r="J69" s="14"/>
      <c r="K69" s="12" t="s">
        <v>601</v>
      </c>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row>
    <row r="70" ht="15.75" customHeight="1" spans="1:43">
      <c r="A70" s="14"/>
      <c r="B70" s="14"/>
      <c r="C70" s="14"/>
      <c r="D70" s="14"/>
      <c r="E70" s="14"/>
      <c r="F70" s="14"/>
      <c r="G70" s="18"/>
      <c r="H70" s="19"/>
      <c r="I70" s="14"/>
      <c r="J70" s="14"/>
      <c r="K70" s="12" t="s">
        <v>602</v>
      </c>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row>
    <row r="71" ht="15.75" customHeight="1" spans="1:43">
      <c r="A71" s="14"/>
      <c r="B71" s="14"/>
      <c r="C71" s="14"/>
      <c r="D71" s="14"/>
      <c r="E71" s="14"/>
      <c r="F71" s="14"/>
      <c r="G71" s="18"/>
      <c r="H71" s="19"/>
      <c r="I71" s="14"/>
      <c r="J71" s="14"/>
      <c r="K71" s="12" t="s">
        <v>603</v>
      </c>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row>
    <row r="72" ht="15.75" customHeight="1" spans="1:43">
      <c r="A72" s="14"/>
      <c r="B72" s="14"/>
      <c r="C72" s="14"/>
      <c r="D72" s="14"/>
      <c r="E72" s="14"/>
      <c r="F72" s="14"/>
      <c r="G72" s="18"/>
      <c r="H72" s="19"/>
      <c r="I72" s="14"/>
      <c r="J72" s="14"/>
      <c r="K72" s="12" t="s">
        <v>604</v>
      </c>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row>
    <row r="73" ht="15.75" customHeight="1" spans="1:43">
      <c r="A73" s="14"/>
      <c r="B73" s="14"/>
      <c r="C73" s="14"/>
      <c r="D73" s="14"/>
      <c r="E73" s="14"/>
      <c r="F73" s="14"/>
      <c r="G73" s="18"/>
      <c r="H73" s="19"/>
      <c r="I73" s="14"/>
      <c r="J73" s="14"/>
      <c r="K73" s="12" t="s">
        <v>605</v>
      </c>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row>
    <row r="74" ht="15.75" customHeight="1" spans="1:43">
      <c r="A74" s="14"/>
      <c r="B74" s="14"/>
      <c r="C74" s="14"/>
      <c r="D74" s="14"/>
      <c r="E74" s="14"/>
      <c r="F74" s="14"/>
      <c r="G74" s="18"/>
      <c r="H74" s="19"/>
      <c r="I74" s="14"/>
      <c r="J74" s="14"/>
      <c r="K74" s="12" t="s">
        <v>606</v>
      </c>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row>
    <row r="75" ht="15.75" customHeight="1" spans="1:43">
      <c r="A75" s="14"/>
      <c r="B75" s="14"/>
      <c r="C75" s="14"/>
      <c r="D75" s="14"/>
      <c r="E75" s="14"/>
      <c r="F75" s="14"/>
      <c r="G75" s="18"/>
      <c r="H75" s="19"/>
      <c r="I75" s="14"/>
      <c r="J75" s="14"/>
      <c r="K75" s="12" t="s">
        <v>607</v>
      </c>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row>
    <row r="76" ht="15.75" customHeight="1" spans="1:43">
      <c r="A76" s="14"/>
      <c r="B76" s="14"/>
      <c r="C76" s="14"/>
      <c r="D76" s="14"/>
      <c r="E76" s="14"/>
      <c r="F76" s="14"/>
      <c r="G76" s="18"/>
      <c r="H76" s="19"/>
      <c r="I76" s="14"/>
      <c r="J76" s="14"/>
      <c r="K76" s="12" t="s">
        <v>608</v>
      </c>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row>
    <row r="77" ht="15.75" customHeight="1" spans="1:43">
      <c r="A77" s="14"/>
      <c r="B77" s="14"/>
      <c r="C77" s="14"/>
      <c r="D77" s="14"/>
      <c r="E77" s="14"/>
      <c r="F77" s="14"/>
      <c r="G77" s="18"/>
      <c r="H77" s="19"/>
      <c r="I77" s="14"/>
      <c r="J77" s="14"/>
      <c r="K77" s="12" t="s">
        <v>609</v>
      </c>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row>
    <row r="78" ht="15.75" customHeight="1" spans="1:43">
      <c r="A78" s="14"/>
      <c r="B78" s="14"/>
      <c r="C78" s="14"/>
      <c r="D78" s="14"/>
      <c r="E78" s="14"/>
      <c r="F78" s="14"/>
      <c r="G78" s="18"/>
      <c r="H78" s="19"/>
      <c r="I78" s="14"/>
      <c r="J78" s="14"/>
      <c r="K78" s="12" t="s">
        <v>610</v>
      </c>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row>
    <row r="79" ht="15.75" customHeight="1" spans="1:43">
      <c r="A79" s="14"/>
      <c r="B79" s="14"/>
      <c r="C79" s="14"/>
      <c r="D79" s="14"/>
      <c r="E79" s="14"/>
      <c r="F79" s="14"/>
      <c r="G79" s="18"/>
      <c r="H79" s="19"/>
      <c r="I79" s="14"/>
      <c r="J79" s="14"/>
      <c r="K79" s="12" t="s">
        <v>611</v>
      </c>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row>
    <row r="80" ht="15.75" customHeight="1" spans="1:43">
      <c r="A80" s="14"/>
      <c r="B80" s="14"/>
      <c r="C80" s="14"/>
      <c r="D80" s="14"/>
      <c r="E80" s="14"/>
      <c r="F80" s="14"/>
      <c r="G80" s="18"/>
      <c r="H80" s="19"/>
      <c r="I80" s="14"/>
      <c r="J80" s="14"/>
      <c r="K80" s="22" t="s">
        <v>612</v>
      </c>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row>
    <row r="81" ht="15.75" customHeight="1" spans="1:43">
      <c r="A81" s="14"/>
      <c r="B81" s="14"/>
      <c r="C81" s="14"/>
      <c r="D81" s="14"/>
      <c r="E81" s="14"/>
      <c r="F81" s="14"/>
      <c r="G81" s="18"/>
      <c r="H81" s="19"/>
      <c r="I81" s="14"/>
      <c r="J81" s="14"/>
      <c r="K81" s="22" t="s">
        <v>613</v>
      </c>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row>
    <row r="82" ht="15.75" customHeight="1" spans="1:43">
      <c r="A82" s="14"/>
      <c r="B82" s="14"/>
      <c r="C82" s="14"/>
      <c r="D82" s="14"/>
      <c r="E82" s="14"/>
      <c r="F82" s="14"/>
      <c r="G82" s="18"/>
      <c r="H82" s="19"/>
      <c r="I82" s="14"/>
      <c r="J82" s="14"/>
      <c r="K82" s="22" t="s">
        <v>614</v>
      </c>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row>
    <row r="83" ht="15.75" customHeight="1" spans="1:43">
      <c r="A83" s="14"/>
      <c r="B83" s="14"/>
      <c r="C83" s="14"/>
      <c r="D83" s="14"/>
      <c r="E83" s="14"/>
      <c r="F83" s="14"/>
      <c r="G83" s="18"/>
      <c r="H83" s="19"/>
      <c r="I83" s="14"/>
      <c r="J83" s="14"/>
      <c r="K83" s="22" t="s">
        <v>615</v>
      </c>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row>
    <row r="84" ht="15.75" customHeight="1" spans="1:43">
      <c r="A84" s="14"/>
      <c r="B84" s="14"/>
      <c r="C84" s="14"/>
      <c r="D84" s="14"/>
      <c r="E84" s="14"/>
      <c r="F84" s="14"/>
      <c r="G84" s="18"/>
      <c r="H84" s="19"/>
      <c r="I84" s="14"/>
      <c r="J84" s="14"/>
      <c r="K84" s="12" t="s">
        <v>616</v>
      </c>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row>
    <row r="85" ht="15.75" customHeight="1" spans="1:43">
      <c r="A85" s="14"/>
      <c r="B85" s="14"/>
      <c r="C85" s="14"/>
      <c r="D85" s="14"/>
      <c r="E85" s="14"/>
      <c r="F85" s="14"/>
      <c r="G85" s="18"/>
      <c r="H85" s="19"/>
      <c r="I85" s="14"/>
      <c r="J85" s="14"/>
      <c r="K85" s="12" t="s">
        <v>617</v>
      </c>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row>
    <row r="86" ht="15.75" customHeight="1" spans="1:43">
      <c r="A86" s="14"/>
      <c r="B86" s="14"/>
      <c r="C86" s="14"/>
      <c r="D86" s="14"/>
      <c r="E86" s="14"/>
      <c r="F86" s="14"/>
      <c r="G86" s="18"/>
      <c r="H86" s="19"/>
      <c r="I86" s="14"/>
      <c r="J86" s="14"/>
      <c r="K86" s="12" t="s">
        <v>618</v>
      </c>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row>
    <row r="87" ht="15.75" customHeight="1" spans="1:43">
      <c r="A87" s="14"/>
      <c r="B87" s="14"/>
      <c r="C87" s="14"/>
      <c r="D87" s="14"/>
      <c r="E87" s="14"/>
      <c r="F87" s="14"/>
      <c r="G87" s="18"/>
      <c r="H87" s="19"/>
      <c r="I87" s="14"/>
      <c r="J87" s="14"/>
      <c r="K87" s="12" t="s">
        <v>619</v>
      </c>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row>
    <row r="88" ht="15.75" customHeight="1" spans="1:43">
      <c r="A88" s="14"/>
      <c r="B88" s="14"/>
      <c r="C88" s="14"/>
      <c r="D88" s="14"/>
      <c r="E88" s="14"/>
      <c r="F88" s="14"/>
      <c r="G88" s="18"/>
      <c r="H88" s="19"/>
      <c r="I88" s="14"/>
      <c r="J88" s="14"/>
      <c r="K88" s="12" t="s">
        <v>620</v>
      </c>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row>
    <row r="89" ht="15.75" customHeight="1" spans="1:43">
      <c r="A89" s="14"/>
      <c r="B89" s="14"/>
      <c r="C89" s="14"/>
      <c r="D89" s="14"/>
      <c r="E89" s="14"/>
      <c r="F89" s="14"/>
      <c r="G89" s="18"/>
      <c r="H89" s="19"/>
      <c r="I89" s="14"/>
      <c r="J89" s="14"/>
      <c r="K89" s="12" t="s">
        <v>621</v>
      </c>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row>
    <row r="90" ht="15.75" customHeight="1" spans="1:43">
      <c r="A90" s="14"/>
      <c r="B90" s="14"/>
      <c r="C90" s="14"/>
      <c r="D90" s="14"/>
      <c r="E90" s="14"/>
      <c r="F90" s="14"/>
      <c r="G90" s="18"/>
      <c r="H90" s="19"/>
      <c r="I90" s="14"/>
      <c r="J90" s="14"/>
      <c r="K90" s="12" t="s">
        <v>622</v>
      </c>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row>
    <row r="91" ht="15.75" customHeight="1" spans="1:43">
      <c r="A91" s="14"/>
      <c r="B91" s="14"/>
      <c r="C91" s="14"/>
      <c r="D91" s="14"/>
      <c r="E91" s="14"/>
      <c r="F91" s="14"/>
      <c r="G91" s="18"/>
      <c r="H91" s="19"/>
      <c r="I91" s="14"/>
      <c r="J91" s="14"/>
      <c r="K91" s="12" t="s">
        <v>623</v>
      </c>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row>
    <row r="92" ht="15.75" customHeight="1" spans="1:43">
      <c r="A92" s="14"/>
      <c r="B92" s="14"/>
      <c r="C92" s="14"/>
      <c r="D92" s="14"/>
      <c r="E92" s="14"/>
      <c r="F92" s="14"/>
      <c r="G92" s="18"/>
      <c r="H92" s="19"/>
      <c r="I92" s="14"/>
      <c r="J92" s="14"/>
      <c r="K92" s="22" t="s">
        <v>624</v>
      </c>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row>
    <row r="93" ht="15.75" customHeight="1" spans="1:43">
      <c r="A93" s="14"/>
      <c r="B93" s="14"/>
      <c r="C93" s="14"/>
      <c r="D93" s="14"/>
      <c r="E93" s="14"/>
      <c r="F93" s="14"/>
      <c r="G93" s="18"/>
      <c r="H93" s="19"/>
      <c r="I93" s="14"/>
      <c r="J93" s="14"/>
      <c r="K93" s="22" t="s">
        <v>625</v>
      </c>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row>
    <row r="94" ht="15.75" customHeight="1" spans="1:43">
      <c r="A94" s="14"/>
      <c r="B94" s="14"/>
      <c r="C94" s="14"/>
      <c r="D94" s="14"/>
      <c r="E94" s="14"/>
      <c r="F94" s="14"/>
      <c r="G94" s="18"/>
      <c r="H94" s="19"/>
      <c r="I94" s="14"/>
      <c r="J94" s="14"/>
      <c r="K94" s="12" t="s">
        <v>626</v>
      </c>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row>
    <row r="95" ht="15.75" customHeight="1" spans="1:43">
      <c r="A95" s="14"/>
      <c r="B95" s="14"/>
      <c r="C95" s="14"/>
      <c r="D95" s="14"/>
      <c r="E95" s="14"/>
      <c r="F95" s="14"/>
      <c r="G95" s="18"/>
      <c r="H95" s="19"/>
      <c r="I95" s="14"/>
      <c r="J95" s="14"/>
      <c r="K95" s="12" t="s">
        <v>627</v>
      </c>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row>
    <row r="96" ht="15.75" customHeight="1" spans="1:43">
      <c r="A96" s="14"/>
      <c r="B96" s="14"/>
      <c r="C96" s="14"/>
      <c r="D96" s="14"/>
      <c r="E96" s="14"/>
      <c r="F96" s="14"/>
      <c r="G96" s="18"/>
      <c r="H96" s="19"/>
      <c r="I96" s="14"/>
      <c r="J96" s="14"/>
      <c r="K96" s="12" t="s">
        <v>628</v>
      </c>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row>
    <row r="97" ht="15.75" customHeight="1" spans="1:43">
      <c r="A97" s="14"/>
      <c r="B97" s="14"/>
      <c r="C97" s="14"/>
      <c r="D97" s="14"/>
      <c r="E97" s="14"/>
      <c r="F97" s="14"/>
      <c r="G97" s="18"/>
      <c r="H97" s="19"/>
      <c r="I97" s="14"/>
      <c r="J97" s="14"/>
      <c r="K97" s="12" t="s">
        <v>629</v>
      </c>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row>
    <row r="98" ht="15.75" customHeight="1" spans="1:43">
      <c r="A98" s="14"/>
      <c r="B98" s="14"/>
      <c r="C98" s="14"/>
      <c r="D98" s="14"/>
      <c r="E98" s="14"/>
      <c r="F98" s="14"/>
      <c r="G98" s="18"/>
      <c r="H98" s="19"/>
      <c r="I98" s="14"/>
      <c r="J98" s="14"/>
      <c r="K98" s="12" t="s">
        <v>630</v>
      </c>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row>
    <row r="99" ht="15.75" customHeight="1" spans="1:43">
      <c r="A99" s="14"/>
      <c r="B99" s="14"/>
      <c r="C99" s="14"/>
      <c r="D99" s="14"/>
      <c r="E99" s="14"/>
      <c r="F99" s="14"/>
      <c r="G99" s="18"/>
      <c r="H99" s="19"/>
      <c r="I99" s="14"/>
      <c r="J99" s="14"/>
      <c r="K99" s="12" t="s">
        <v>631</v>
      </c>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row>
    <row r="100" ht="15.75" customHeight="1" spans="1:43">
      <c r="A100" s="14"/>
      <c r="B100" s="14"/>
      <c r="C100" s="14"/>
      <c r="D100" s="14"/>
      <c r="E100" s="14"/>
      <c r="F100" s="14"/>
      <c r="G100" s="18"/>
      <c r="H100" s="19"/>
      <c r="I100" s="14"/>
      <c r="J100" s="14"/>
      <c r="K100" s="12" t="s">
        <v>632</v>
      </c>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row>
    <row r="101" ht="15.75" customHeight="1" spans="1:43">
      <c r="A101" s="14"/>
      <c r="B101" s="14"/>
      <c r="C101" s="14"/>
      <c r="D101" s="14"/>
      <c r="E101" s="14"/>
      <c r="F101" s="14"/>
      <c r="G101" s="18"/>
      <c r="H101" s="19"/>
      <c r="I101" s="14"/>
      <c r="J101" s="14"/>
      <c r="K101" s="12" t="s">
        <v>633</v>
      </c>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row>
    <row r="102" ht="15.75" customHeight="1" spans="1:43">
      <c r="A102" s="14"/>
      <c r="B102" s="14"/>
      <c r="C102" s="14"/>
      <c r="D102" s="14"/>
      <c r="E102" s="14"/>
      <c r="F102" s="14"/>
      <c r="G102" s="18"/>
      <c r="H102" s="19"/>
      <c r="I102" s="14"/>
      <c r="J102" s="14"/>
      <c r="K102" s="12" t="s">
        <v>634</v>
      </c>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row>
    <row r="103" ht="15.75" customHeight="1" spans="1:43">
      <c r="A103" s="14"/>
      <c r="B103" s="14"/>
      <c r="C103" s="14"/>
      <c r="D103" s="14"/>
      <c r="E103" s="14"/>
      <c r="F103" s="14"/>
      <c r="G103" s="18"/>
      <c r="H103" s="19"/>
      <c r="I103" s="14"/>
      <c r="J103" s="14"/>
      <c r="K103" s="12" t="s">
        <v>635</v>
      </c>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row>
    <row r="104" ht="15.75" customHeight="1" spans="1:43">
      <c r="A104" s="14"/>
      <c r="B104" s="14"/>
      <c r="C104" s="14"/>
      <c r="D104" s="14"/>
      <c r="E104" s="14"/>
      <c r="F104" s="14"/>
      <c r="G104" s="18"/>
      <c r="H104" s="19"/>
      <c r="I104" s="14"/>
      <c r="J104" s="14"/>
      <c r="K104" s="12" t="s">
        <v>636</v>
      </c>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row>
    <row r="105" ht="15.75" customHeight="1" spans="1:43">
      <c r="A105" s="14"/>
      <c r="B105" s="14"/>
      <c r="C105" s="14"/>
      <c r="D105" s="14"/>
      <c r="E105" s="14"/>
      <c r="F105" s="14"/>
      <c r="G105" s="18"/>
      <c r="H105" s="19"/>
      <c r="I105" s="14"/>
      <c r="J105" s="14"/>
      <c r="K105" s="12" t="s">
        <v>637</v>
      </c>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row>
    <row r="106" ht="15.75" customHeight="1" spans="1:43">
      <c r="A106" s="14"/>
      <c r="B106" s="14"/>
      <c r="C106" s="14"/>
      <c r="D106" s="14"/>
      <c r="E106" s="14"/>
      <c r="F106" s="14"/>
      <c r="G106" s="18"/>
      <c r="H106" s="19"/>
      <c r="I106" s="14"/>
      <c r="J106" s="14"/>
      <c r="K106" s="12" t="s">
        <v>638</v>
      </c>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row>
    <row r="107" ht="15.75" customHeight="1" spans="1:43">
      <c r="A107" s="14"/>
      <c r="B107" s="14"/>
      <c r="C107" s="14"/>
      <c r="D107" s="14"/>
      <c r="E107" s="14"/>
      <c r="F107" s="14"/>
      <c r="G107" s="18"/>
      <c r="H107" s="19"/>
      <c r="I107" s="14"/>
      <c r="J107" s="14"/>
      <c r="K107" s="12" t="s">
        <v>639</v>
      </c>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row>
    <row r="108" ht="15.75" customHeight="1" spans="1:43">
      <c r="A108" s="14"/>
      <c r="B108" s="14"/>
      <c r="C108" s="14"/>
      <c r="D108" s="14"/>
      <c r="E108" s="14"/>
      <c r="F108" s="14"/>
      <c r="G108" s="18"/>
      <c r="H108" s="19"/>
      <c r="I108" s="14"/>
      <c r="J108" s="14"/>
      <c r="K108" s="12" t="s">
        <v>640</v>
      </c>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row>
    <row r="109" ht="15.75" customHeight="1" spans="1:43">
      <c r="A109" s="14"/>
      <c r="B109" s="14"/>
      <c r="C109" s="14"/>
      <c r="D109" s="14"/>
      <c r="E109" s="14"/>
      <c r="F109" s="14"/>
      <c r="G109" s="18"/>
      <c r="H109" s="19"/>
      <c r="I109" s="14"/>
      <c r="J109" s="14"/>
      <c r="K109" s="12" t="s">
        <v>641</v>
      </c>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row>
    <row r="110" ht="15.75" customHeight="1" spans="1:43">
      <c r="A110" s="14"/>
      <c r="B110" s="14"/>
      <c r="C110" s="14"/>
      <c r="D110" s="14"/>
      <c r="E110" s="14"/>
      <c r="F110" s="14"/>
      <c r="G110" s="18"/>
      <c r="H110" s="19"/>
      <c r="I110" s="14"/>
      <c r="J110" s="14"/>
      <c r="K110" s="12" t="s">
        <v>642</v>
      </c>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row>
    <row r="111" ht="15.75" customHeight="1" spans="1:43">
      <c r="A111" s="14"/>
      <c r="B111" s="14"/>
      <c r="C111" s="14"/>
      <c r="D111" s="14"/>
      <c r="E111" s="14"/>
      <c r="F111" s="14"/>
      <c r="G111" s="18"/>
      <c r="H111" s="19"/>
      <c r="I111" s="14"/>
      <c r="J111" s="14"/>
      <c r="K111" s="12" t="s">
        <v>643</v>
      </c>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row>
    <row r="112" ht="15.75" customHeight="1" spans="1:43">
      <c r="A112" s="14"/>
      <c r="B112" s="14"/>
      <c r="C112" s="14"/>
      <c r="D112" s="14"/>
      <c r="E112" s="14"/>
      <c r="F112" s="14"/>
      <c r="G112" s="18"/>
      <c r="H112" s="19"/>
      <c r="I112" s="14"/>
      <c r="J112" s="14"/>
      <c r="K112" s="12" t="s">
        <v>644</v>
      </c>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row>
    <row r="113" ht="15.75" customHeight="1" spans="1:43">
      <c r="A113" s="14"/>
      <c r="B113" s="14"/>
      <c r="C113" s="14"/>
      <c r="D113" s="14"/>
      <c r="E113" s="14"/>
      <c r="F113" s="14"/>
      <c r="G113" s="18"/>
      <c r="H113" s="19"/>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row>
    <row r="114" ht="15.75" customHeight="1" spans="1:43">
      <c r="A114" s="14"/>
      <c r="B114" s="14"/>
      <c r="C114" s="14"/>
      <c r="D114" s="14"/>
      <c r="E114" s="14"/>
      <c r="F114" s="14"/>
      <c r="G114" s="18"/>
      <c r="H114" s="19"/>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row>
    <row r="115" ht="15.75" customHeight="1" spans="1:43">
      <c r="A115" s="14"/>
      <c r="B115" s="14"/>
      <c r="C115" s="14"/>
      <c r="D115" s="14"/>
      <c r="E115" s="14"/>
      <c r="F115" s="14"/>
      <c r="G115" s="18"/>
      <c r="H115" s="19"/>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row>
    <row r="116" ht="15.75" customHeight="1" spans="1:43">
      <c r="A116" s="14"/>
      <c r="B116" s="14"/>
      <c r="C116" s="14"/>
      <c r="D116" s="14"/>
      <c r="E116" s="14"/>
      <c r="F116" s="14"/>
      <c r="G116" s="18"/>
      <c r="H116" s="19"/>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row>
    <row r="117" ht="15.75" customHeight="1" spans="1:43">
      <c r="A117" s="14"/>
      <c r="B117" s="14"/>
      <c r="C117" s="14"/>
      <c r="D117" s="14"/>
      <c r="E117" s="14"/>
      <c r="F117" s="14"/>
      <c r="G117" s="18"/>
      <c r="H117" s="19"/>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row>
    <row r="118" ht="15.75" customHeight="1" spans="1:43">
      <c r="A118" s="14"/>
      <c r="B118" s="14"/>
      <c r="C118" s="14"/>
      <c r="D118" s="14"/>
      <c r="E118" s="14"/>
      <c r="F118" s="14"/>
      <c r="G118" s="18"/>
      <c r="H118" s="19"/>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row>
    <row r="119" ht="15.75" customHeight="1" spans="1:43">
      <c r="A119" s="14"/>
      <c r="B119" s="14"/>
      <c r="C119" s="14"/>
      <c r="D119" s="14"/>
      <c r="E119" s="14"/>
      <c r="F119" s="14"/>
      <c r="G119" s="18"/>
      <c r="H119" s="19"/>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row>
    <row r="120" ht="15.75" customHeight="1" spans="1:43">
      <c r="A120" s="14"/>
      <c r="B120" s="14"/>
      <c r="C120" s="14"/>
      <c r="D120" s="14"/>
      <c r="E120" s="14"/>
      <c r="F120" s="14"/>
      <c r="G120" s="18"/>
      <c r="H120" s="19"/>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row>
    <row r="121" ht="15.75" customHeight="1" spans="1:43">
      <c r="A121" s="14"/>
      <c r="B121" s="14"/>
      <c r="C121" s="14"/>
      <c r="D121" s="14"/>
      <c r="E121" s="14"/>
      <c r="F121" s="14"/>
      <c r="G121" s="18"/>
      <c r="H121" s="19"/>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row>
    <row r="122" ht="15.75" customHeight="1" spans="1:43">
      <c r="A122" s="14"/>
      <c r="B122" s="14"/>
      <c r="C122" s="14"/>
      <c r="D122" s="14"/>
      <c r="E122" s="14"/>
      <c r="F122" s="14"/>
      <c r="G122" s="18"/>
      <c r="H122" s="19"/>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row>
    <row r="123" ht="15.75" customHeight="1" spans="1:43">
      <c r="A123" s="14"/>
      <c r="B123" s="14"/>
      <c r="C123" s="14"/>
      <c r="D123" s="14"/>
      <c r="E123" s="14"/>
      <c r="F123" s="14"/>
      <c r="G123" s="18"/>
      <c r="H123" s="19"/>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row>
    <row r="124" ht="15.75" customHeight="1" spans="1:43">
      <c r="A124" s="14"/>
      <c r="B124" s="14"/>
      <c r="C124" s="14"/>
      <c r="D124" s="14"/>
      <c r="E124" s="14"/>
      <c r="F124" s="14"/>
      <c r="G124" s="18"/>
      <c r="H124" s="19"/>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row>
    <row r="125" ht="15.75" customHeight="1" spans="1:43">
      <c r="A125" s="14"/>
      <c r="B125" s="14"/>
      <c r="C125" s="14"/>
      <c r="D125" s="14"/>
      <c r="E125" s="14"/>
      <c r="F125" s="14"/>
      <c r="G125" s="18"/>
      <c r="H125" s="19"/>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row>
    <row r="126" ht="15.75" customHeight="1" spans="1:43">
      <c r="A126" s="14"/>
      <c r="B126" s="14"/>
      <c r="C126" s="14"/>
      <c r="D126" s="14"/>
      <c r="E126" s="14"/>
      <c r="F126" s="14"/>
      <c r="G126" s="18"/>
      <c r="H126" s="19"/>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row>
    <row r="127" ht="15.75" customHeight="1" spans="1:43">
      <c r="A127" s="14"/>
      <c r="B127" s="14"/>
      <c r="C127" s="14"/>
      <c r="D127" s="14"/>
      <c r="E127" s="14"/>
      <c r="F127" s="14"/>
      <c r="G127" s="18"/>
      <c r="H127" s="19"/>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row>
    <row r="128" ht="15.75" customHeight="1" spans="1:43">
      <c r="A128" s="14"/>
      <c r="B128" s="14"/>
      <c r="C128" s="14"/>
      <c r="D128" s="14"/>
      <c r="E128" s="14"/>
      <c r="F128" s="14"/>
      <c r="G128" s="18"/>
      <c r="H128" s="19"/>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row>
    <row r="129" ht="15.75" customHeight="1" spans="1:43">
      <c r="A129" s="14"/>
      <c r="B129" s="14"/>
      <c r="C129" s="14"/>
      <c r="D129" s="14"/>
      <c r="E129" s="14"/>
      <c r="F129" s="14"/>
      <c r="G129" s="18"/>
      <c r="H129" s="19"/>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row>
    <row r="130" ht="15.75" customHeight="1" spans="1:43">
      <c r="A130" s="14"/>
      <c r="B130" s="14"/>
      <c r="C130" s="14"/>
      <c r="D130" s="14"/>
      <c r="E130" s="14"/>
      <c r="F130" s="14"/>
      <c r="G130" s="18"/>
      <c r="H130" s="19"/>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row>
    <row r="131" ht="15.75" customHeight="1" spans="1:43">
      <c r="A131" s="14"/>
      <c r="B131" s="14"/>
      <c r="C131" s="14"/>
      <c r="D131" s="14"/>
      <c r="E131" s="14"/>
      <c r="F131" s="14"/>
      <c r="G131" s="18"/>
      <c r="H131" s="19"/>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row>
    <row r="132" ht="15.75" customHeight="1" spans="1:43">
      <c r="A132" s="14"/>
      <c r="B132" s="14"/>
      <c r="C132" s="14"/>
      <c r="D132" s="14"/>
      <c r="E132" s="14"/>
      <c r="F132" s="14"/>
      <c r="G132" s="18"/>
      <c r="H132" s="19"/>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row>
    <row r="133" ht="15.75" customHeight="1" spans="1:43">
      <c r="A133" s="14"/>
      <c r="B133" s="14"/>
      <c r="C133" s="14"/>
      <c r="D133" s="14"/>
      <c r="E133" s="14"/>
      <c r="F133" s="14"/>
      <c r="G133" s="18"/>
      <c r="H133" s="19"/>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row>
    <row r="134" ht="15.75" customHeight="1" spans="1:43">
      <c r="A134" s="14"/>
      <c r="B134" s="14"/>
      <c r="C134" s="14"/>
      <c r="D134" s="14"/>
      <c r="E134" s="14"/>
      <c r="F134" s="14"/>
      <c r="G134" s="18"/>
      <c r="H134" s="19"/>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row>
    <row r="135" ht="15.75" customHeight="1" spans="1:43">
      <c r="A135" s="14"/>
      <c r="B135" s="14"/>
      <c r="C135" s="14"/>
      <c r="D135" s="14"/>
      <c r="E135" s="14"/>
      <c r="F135" s="14"/>
      <c r="G135" s="18"/>
      <c r="H135" s="19"/>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row>
    <row r="136" ht="15.75" customHeight="1" spans="1:43">
      <c r="A136" s="14"/>
      <c r="B136" s="14"/>
      <c r="C136" s="14"/>
      <c r="D136" s="14"/>
      <c r="E136" s="14"/>
      <c r="F136" s="14"/>
      <c r="G136" s="18"/>
      <c r="H136" s="19"/>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row>
    <row r="137" ht="15.75" customHeight="1" spans="1:43">
      <c r="A137" s="14"/>
      <c r="B137" s="14"/>
      <c r="C137" s="14"/>
      <c r="D137" s="14"/>
      <c r="E137" s="14"/>
      <c r="F137" s="14"/>
      <c r="G137" s="18"/>
      <c r="H137" s="19"/>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row>
    <row r="138" ht="15.75" customHeight="1" spans="1:43">
      <c r="A138" s="14"/>
      <c r="B138" s="14"/>
      <c r="C138" s="14"/>
      <c r="D138" s="14"/>
      <c r="E138" s="14"/>
      <c r="F138" s="14"/>
      <c r="G138" s="18"/>
      <c r="H138" s="19"/>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row>
    <row r="139" ht="15.75" customHeight="1" spans="1:43">
      <c r="A139" s="14"/>
      <c r="B139" s="14"/>
      <c r="C139" s="14"/>
      <c r="D139" s="14"/>
      <c r="E139" s="14"/>
      <c r="F139" s="14"/>
      <c r="G139" s="18"/>
      <c r="H139" s="19"/>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row>
    <row r="140" ht="15.75" customHeight="1" spans="1:43">
      <c r="A140" s="14"/>
      <c r="B140" s="14"/>
      <c r="C140" s="14"/>
      <c r="D140" s="14"/>
      <c r="E140" s="14"/>
      <c r="F140" s="14"/>
      <c r="G140" s="18"/>
      <c r="H140" s="19"/>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row>
    <row r="141" ht="15.75" customHeight="1" spans="1:43">
      <c r="A141" s="14"/>
      <c r="B141" s="14"/>
      <c r="C141" s="14"/>
      <c r="D141" s="14"/>
      <c r="E141" s="14"/>
      <c r="F141" s="14"/>
      <c r="G141" s="18"/>
      <c r="H141" s="19"/>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row>
    <row r="142" ht="15.75" customHeight="1" spans="1:43">
      <c r="A142" s="14"/>
      <c r="B142" s="14"/>
      <c r="C142" s="14"/>
      <c r="D142" s="14"/>
      <c r="E142" s="14"/>
      <c r="F142" s="14"/>
      <c r="G142" s="18"/>
      <c r="H142" s="19"/>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row>
    <row r="143" ht="15.75" customHeight="1" spans="1:43">
      <c r="A143" s="14"/>
      <c r="B143" s="14"/>
      <c r="C143" s="14"/>
      <c r="D143" s="14"/>
      <c r="E143" s="14"/>
      <c r="F143" s="14"/>
      <c r="G143" s="18"/>
      <c r="H143" s="19"/>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row>
    <row r="144" ht="15.75" customHeight="1" spans="1:43">
      <c r="A144" s="14"/>
      <c r="B144" s="14"/>
      <c r="C144" s="14"/>
      <c r="D144" s="14"/>
      <c r="E144" s="14"/>
      <c r="F144" s="14"/>
      <c r="G144" s="18"/>
      <c r="H144" s="19"/>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row>
    <row r="145" ht="15.75" customHeight="1" spans="1:43">
      <c r="A145" s="14"/>
      <c r="B145" s="14"/>
      <c r="C145" s="14"/>
      <c r="D145" s="14"/>
      <c r="E145" s="14"/>
      <c r="F145" s="14"/>
      <c r="G145" s="18"/>
      <c r="H145" s="19"/>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row>
    <row r="146" ht="15.75" customHeight="1" spans="1:43">
      <c r="A146" s="14"/>
      <c r="B146" s="14"/>
      <c r="C146" s="14"/>
      <c r="D146" s="14"/>
      <c r="E146" s="14"/>
      <c r="F146" s="14"/>
      <c r="G146" s="18"/>
      <c r="H146" s="19"/>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row>
    <row r="147" ht="15.75" customHeight="1" spans="1:43">
      <c r="A147" s="14"/>
      <c r="B147" s="14"/>
      <c r="C147" s="14"/>
      <c r="D147" s="14"/>
      <c r="E147" s="14"/>
      <c r="F147" s="14"/>
      <c r="G147" s="18"/>
      <c r="H147" s="19"/>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row>
    <row r="148" ht="15.75" customHeight="1" spans="1:43">
      <c r="A148" s="14"/>
      <c r="B148" s="14"/>
      <c r="C148" s="14"/>
      <c r="D148" s="14"/>
      <c r="E148" s="14"/>
      <c r="F148" s="14"/>
      <c r="G148" s="18"/>
      <c r="H148" s="19"/>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row>
    <row r="149" ht="15.75" customHeight="1" spans="1:43">
      <c r="A149" s="14"/>
      <c r="B149" s="8"/>
      <c r="C149" s="14"/>
      <c r="D149" s="14"/>
      <c r="E149" s="14"/>
      <c r="F149" s="14"/>
      <c r="G149" s="18"/>
      <c r="H149" s="19"/>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row>
    <row r="150" ht="15.75" customHeight="1" spans="1:43">
      <c r="A150" s="14"/>
      <c r="B150" s="8"/>
      <c r="C150" s="14"/>
      <c r="D150" s="14"/>
      <c r="E150" s="14"/>
      <c r="F150" s="14"/>
      <c r="G150" s="18"/>
      <c r="H150" s="19"/>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row>
    <row r="151" ht="15.75" customHeight="1" spans="1:43">
      <c r="A151" s="14"/>
      <c r="B151" s="8"/>
      <c r="C151" s="14"/>
      <c r="D151" s="14"/>
      <c r="E151" s="14"/>
      <c r="F151" s="14"/>
      <c r="G151" s="18"/>
      <c r="H151" s="19"/>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row>
    <row r="152" ht="15.75" customHeight="1" spans="1:43">
      <c r="A152" s="14"/>
      <c r="B152" s="8"/>
      <c r="C152" s="8"/>
      <c r="D152" s="14"/>
      <c r="E152" s="14"/>
      <c r="F152" s="14"/>
      <c r="G152" s="18"/>
      <c r="H152" s="19"/>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row>
    <row r="153" ht="15.75" customHeight="1" spans="1:43">
      <c r="A153" s="14"/>
      <c r="B153" s="14"/>
      <c r="C153" s="14"/>
      <c r="D153" s="14"/>
      <c r="E153" s="14"/>
      <c r="F153" s="14"/>
      <c r="G153" s="18"/>
      <c r="H153" s="19"/>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row>
    <row r="154" ht="15.75" customHeight="1" spans="1:43">
      <c r="A154" s="14"/>
      <c r="B154" s="14"/>
      <c r="C154" s="14"/>
      <c r="D154" s="14"/>
      <c r="E154" s="14"/>
      <c r="F154" s="14"/>
      <c r="G154" s="18"/>
      <c r="H154" s="19"/>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row>
    <row r="155" ht="15.75" customHeight="1" spans="1:43">
      <c r="A155" s="14"/>
      <c r="B155" s="14"/>
      <c r="C155" s="14"/>
      <c r="D155" s="14"/>
      <c r="E155" s="14"/>
      <c r="F155" s="14"/>
      <c r="G155" s="18"/>
      <c r="H155" s="19"/>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row>
    <row r="156" ht="15.75" customHeight="1" spans="1:43">
      <c r="A156" s="14"/>
      <c r="B156" s="14"/>
      <c r="C156" s="14"/>
      <c r="D156" s="14"/>
      <c r="E156" s="14"/>
      <c r="F156" s="14"/>
      <c r="G156" s="18"/>
      <c r="H156" s="19"/>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row>
    <row r="157" ht="15.75" customHeight="1" spans="1:43">
      <c r="A157" s="14"/>
      <c r="B157" s="14"/>
      <c r="C157" s="14"/>
      <c r="D157" s="14"/>
      <c r="E157" s="14"/>
      <c r="F157" s="14"/>
      <c r="G157" s="18"/>
      <c r="H157" s="19"/>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row>
    <row r="158" ht="15.75" customHeight="1" spans="1:43">
      <c r="A158" s="14"/>
      <c r="B158" s="14"/>
      <c r="C158" s="14"/>
      <c r="D158" s="14"/>
      <c r="E158" s="14"/>
      <c r="F158" s="14"/>
      <c r="G158" s="18"/>
      <c r="H158" s="19"/>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row>
    <row r="159" ht="15.75" customHeight="1" spans="1:43">
      <c r="A159" s="14"/>
      <c r="B159" s="14"/>
      <c r="C159" s="14"/>
      <c r="D159" s="14"/>
      <c r="E159" s="14"/>
      <c r="F159" s="14"/>
      <c r="G159" s="18"/>
      <c r="H159" s="19"/>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row>
    <row r="160" ht="15.75" customHeight="1" spans="1:43">
      <c r="A160" s="14"/>
      <c r="B160" s="14"/>
      <c r="C160" s="14"/>
      <c r="D160" s="14"/>
      <c r="E160" s="14"/>
      <c r="F160" s="14"/>
      <c r="G160" s="18"/>
      <c r="H160" s="19"/>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row>
    <row r="161" ht="15.75" customHeight="1" spans="1:43">
      <c r="A161" s="14"/>
      <c r="B161" s="14"/>
      <c r="C161" s="14"/>
      <c r="D161" s="14"/>
      <c r="E161" s="14"/>
      <c r="F161" s="14"/>
      <c r="G161" s="18"/>
      <c r="H161" s="19"/>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row>
    <row r="162" ht="15.75" customHeight="1" spans="1:43">
      <c r="A162" s="14"/>
      <c r="B162" s="14"/>
      <c r="C162" s="14"/>
      <c r="D162" s="14"/>
      <c r="E162" s="14"/>
      <c r="F162" s="14"/>
      <c r="G162" s="18"/>
      <c r="H162" s="19"/>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row>
    <row r="163" ht="15.75" customHeight="1" spans="1:43">
      <c r="A163" s="14"/>
      <c r="B163" s="14"/>
      <c r="C163" s="14"/>
      <c r="D163" s="14"/>
      <c r="E163" s="14"/>
      <c r="F163" s="14"/>
      <c r="G163" s="18"/>
      <c r="H163" s="19"/>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row>
    <row r="164" ht="15.75" customHeight="1" spans="1:43">
      <c r="A164" s="14"/>
      <c r="B164" s="14"/>
      <c r="C164" s="14"/>
      <c r="D164" s="14"/>
      <c r="E164" s="14"/>
      <c r="F164" s="14"/>
      <c r="G164" s="18"/>
      <c r="H164" s="19"/>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row>
    <row r="165" ht="15.75" customHeight="1" spans="1:43">
      <c r="A165" s="14"/>
      <c r="B165" s="14"/>
      <c r="C165" s="14"/>
      <c r="D165" s="14"/>
      <c r="E165" s="14"/>
      <c r="F165" s="14"/>
      <c r="G165" s="18"/>
      <c r="H165" s="19"/>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row>
    <row r="166" ht="15.75" customHeight="1" spans="1:43">
      <c r="A166" s="14"/>
      <c r="B166" s="14"/>
      <c r="C166" s="14"/>
      <c r="D166" s="14"/>
      <c r="E166" s="14"/>
      <c r="F166" s="14"/>
      <c r="G166" s="18"/>
      <c r="H166" s="19"/>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row>
    <row r="167" ht="15.75" customHeight="1" spans="1:43">
      <c r="A167" s="14"/>
      <c r="B167" s="14"/>
      <c r="C167" s="14"/>
      <c r="D167" s="14"/>
      <c r="E167" s="14"/>
      <c r="F167" s="14"/>
      <c r="G167" s="18"/>
      <c r="H167" s="19"/>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row>
    <row r="168" ht="15.75" customHeight="1" spans="1:43">
      <c r="A168" s="14"/>
      <c r="B168" s="14"/>
      <c r="C168" s="14"/>
      <c r="D168" s="14"/>
      <c r="E168" s="14"/>
      <c r="F168" s="14"/>
      <c r="G168" s="18"/>
      <c r="H168" s="19"/>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row>
    <row r="169" ht="15.75" customHeight="1" spans="1:43">
      <c r="A169" s="14"/>
      <c r="B169" s="14"/>
      <c r="C169" s="14"/>
      <c r="D169" s="14"/>
      <c r="E169" s="14"/>
      <c r="F169" s="14"/>
      <c r="G169" s="18"/>
      <c r="H169" s="19"/>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row>
    <row r="170" ht="15.75" customHeight="1" spans="1:43">
      <c r="A170" s="14"/>
      <c r="B170" s="14"/>
      <c r="C170" s="14"/>
      <c r="D170" s="14"/>
      <c r="E170" s="14"/>
      <c r="F170" s="14"/>
      <c r="G170" s="18"/>
      <c r="H170" s="19"/>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row>
    <row r="171" ht="15.75" customHeight="1" spans="1:43">
      <c r="A171" s="14"/>
      <c r="B171" s="14"/>
      <c r="C171" s="14"/>
      <c r="D171" s="14"/>
      <c r="E171" s="14"/>
      <c r="F171" s="14"/>
      <c r="G171" s="18"/>
      <c r="H171" s="19"/>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row>
    <row r="172" ht="15.75" customHeight="1" spans="1:43">
      <c r="A172" s="14"/>
      <c r="B172" s="14"/>
      <c r="C172" s="14"/>
      <c r="D172" s="14"/>
      <c r="E172" s="14"/>
      <c r="F172" s="14"/>
      <c r="G172" s="18"/>
      <c r="H172" s="19"/>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row>
    <row r="173" ht="15.75" customHeight="1" spans="1:43">
      <c r="A173" s="14"/>
      <c r="B173" s="14"/>
      <c r="C173" s="14"/>
      <c r="D173" s="14"/>
      <c r="E173" s="14"/>
      <c r="F173" s="14"/>
      <c r="G173" s="18"/>
      <c r="H173" s="19"/>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row>
    <row r="174" ht="15.75" customHeight="1" spans="1:43">
      <c r="A174" s="14"/>
      <c r="B174" s="14"/>
      <c r="C174" s="14"/>
      <c r="D174" s="14"/>
      <c r="E174" s="14"/>
      <c r="F174" s="14"/>
      <c r="G174" s="18"/>
      <c r="H174" s="19"/>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row>
    <row r="175" ht="15.75" customHeight="1" spans="1:43">
      <c r="A175" s="14"/>
      <c r="B175" s="14"/>
      <c r="C175" s="14"/>
      <c r="D175" s="14"/>
      <c r="E175" s="14"/>
      <c r="F175" s="14"/>
      <c r="G175" s="18"/>
      <c r="H175" s="19"/>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row>
    <row r="176" ht="15.75" customHeight="1" spans="1:43">
      <c r="A176" s="14"/>
      <c r="B176" s="14"/>
      <c r="C176" s="14"/>
      <c r="D176" s="14"/>
      <c r="E176" s="14"/>
      <c r="F176" s="14"/>
      <c r="G176" s="18"/>
      <c r="H176" s="19"/>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row>
    <row r="177" ht="15.75" customHeight="1" spans="1:43">
      <c r="A177" s="14"/>
      <c r="B177" s="14"/>
      <c r="C177" s="14"/>
      <c r="D177" s="14"/>
      <c r="E177" s="14"/>
      <c r="F177" s="14"/>
      <c r="G177" s="18"/>
      <c r="H177" s="19"/>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row>
    <row r="178" ht="15.75" customHeight="1" spans="1:43">
      <c r="A178" s="14"/>
      <c r="B178" s="14"/>
      <c r="C178" s="14"/>
      <c r="D178" s="14"/>
      <c r="E178" s="14"/>
      <c r="F178" s="14"/>
      <c r="G178" s="18"/>
      <c r="H178" s="19"/>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row>
    <row r="179" ht="15.75" customHeight="1" spans="1:43">
      <c r="A179" s="14"/>
      <c r="B179" s="14"/>
      <c r="C179" s="14"/>
      <c r="D179" s="14"/>
      <c r="E179" s="14"/>
      <c r="F179" s="14"/>
      <c r="G179" s="18"/>
      <c r="H179" s="19"/>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row>
    <row r="180" ht="15.75" customHeight="1" spans="1:43">
      <c r="A180" s="14"/>
      <c r="B180" s="14"/>
      <c r="C180" s="14"/>
      <c r="D180" s="14"/>
      <c r="E180" s="14"/>
      <c r="F180" s="14"/>
      <c r="G180" s="18"/>
      <c r="H180" s="19"/>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row>
    <row r="181" ht="15.75" customHeight="1" spans="1:43">
      <c r="A181" s="14"/>
      <c r="B181" s="14"/>
      <c r="C181" s="14"/>
      <c r="D181" s="14"/>
      <c r="E181" s="14"/>
      <c r="F181" s="14"/>
      <c r="G181" s="18"/>
      <c r="H181" s="19"/>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row>
    <row r="182" ht="15.75" customHeight="1" spans="1:43">
      <c r="A182" s="14"/>
      <c r="B182" s="14"/>
      <c r="C182" s="14"/>
      <c r="D182" s="14"/>
      <c r="E182" s="14"/>
      <c r="F182" s="14"/>
      <c r="G182" s="18"/>
      <c r="H182" s="19"/>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row>
    <row r="183" ht="15.75" customHeight="1" spans="1:43">
      <c r="A183" s="14"/>
      <c r="B183" s="14"/>
      <c r="C183" s="14"/>
      <c r="D183" s="14"/>
      <c r="E183" s="14"/>
      <c r="F183" s="14"/>
      <c r="G183" s="18"/>
      <c r="H183" s="19"/>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row>
    <row r="184" ht="15.75" customHeight="1" spans="1:43">
      <c r="A184" s="14"/>
      <c r="B184" s="14"/>
      <c r="C184" s="14"/>
      <c r="D184" s="14"/>
      <c r="E184" s="14"/>
      <c r="F184" s="14"/>
      <c r="G184" s="18"/>
      <c r="H184" s="19"/>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row>
    <row r="185" ht="15.75" customHeight="1" spans="1:43">
      <c r="A185" s="14"/>
      <c r="B185" s="14"/>
      <c r="C185" s="14"/>
      <c r="D185" s="14"/>
      <c r="E185" s="14"/>
      <c r="F185" s="14"/>
      <c r="G185" s="18"/>
      <c r="H185" s="19"/>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row>
    <row r="186" ht="15.75" customHeight="1" spans="1:43">
      <c r="A186" s="14"/>
      <c r="B186" s="14"/>
      <c r="C186" s="14"/>
      <c r="D186" s="14"/>
      <c r="E186" s="14"/>
      <c r="F186" s="14"/>
      <c r="G186" s="18"/>
      <c r="H186" s="19"/>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row>
    <row r="187" ht="15.75" customHeight="1" spans="1:43">
      <c r="A187" s="14"/>
      <c r="B187" s="14"/>
      <c r="C187" s="14"/>
      <c r="D187" s="14"/>
      <c r="E187" s="14"/>
      <c r="F187" s="14"/>
      <c r="G187" s="18"/>
      <c r="H187" s="19"/>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row>
    <row r="188" ht="15.75" customHeight="1" spans="1:43">
      <c r="A188" s="14"/>
      <c r="B188" s="14"/>
      <c r="C188" s="14"/>
      <c r="D188" s="14"/>
      <c r="E188" s="14"/>
      <c r="F188" s="14"/>
      <c r="G188" s="18"/>
      <c r="H188" s="19"/>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row>
    <row r="189" ht="15.75" customHeight="1" spans="1:43">
      <c r="A189" s="14"/>
      <c r="B189" s="14"/>
      <c r="C189" s="14"/>
      <c r="D189" s="14"/>
      <c r="E189" s="14"/>
      <c r="F189" s="14"/>
      <c r="G189" s="18"/>
      <c r="H189" s="19"/>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row>
    <row r="190" ht="15.75" customHeight="1" spans="1:43">
      <c r="A190" s="14"/>
      <c r="B190" s="14"/>
      <c r="C190" s="14"/>
      <c r="D190" s="14"/>
      <c r="E190" s="14"/>
      <c r="F190" s="14"/>
      <c r="G190" s="18"/>
      <c r="H190" s="19"/>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row>
    <row r="191" ht="15.75" customHeight="1" spans="1:43">
      <c r="A191" s="14"/>
      <c r="B191" s="14"/>
      <c r="C191" s="14"/>
      <c r="D191" s="14"/>
      <c r="E191" s="14"/>
      <c r="F191" s="14"/>
      <c r="G191" s="18"/>
      <c r="H191" s="19"/>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row>
    <row r="192" ht="15.75" customHeight="1" spans="1:43">
      <c r="A192" s="14"/>
      <c r="B192" s="14"/>
      <c r="C192" s="14"/>
      <c r="D192" s="14"/>
      <c r="E192" s="14"/>
      <c r="F192" s="14"/>
      <c r="G192" s="18"/>
      <c r="H192" s="19"/>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row>
    <row r="193" ht="15.75" customHeight="1" spans="1:43">
      <c r="A193" s="14"/>
      <c r="B193" s="14"/>
      <c r="C193" s="14"/>
      <c r="D193" s="14"/>
      <c r="E193" s="14"/>
      <c r="F193" s="14"/>
      <c r="G193" s="18"/>
      <c r="H193" s="19"/>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row>
    <row r="194" ht="15.75" customHeight="1" spans="1:43">
      <c r="A194" s="14"/>
      <c r="B194" s="14"/>
      <c r="C194" s="14"/>
      <c r="D194" s="14"/>
      <c r="E194" s="14"/>
      <c r="F194" s="14"/>
      <c r="G194" s="18"/>
      <c r="H194" s="19"/>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row>
    <row r="195" ht="15.75" customHeight="1" spans="1:43">
      <c r="A195" s="14"/>
      <c r="B195" s="14"/>
      <c r="C195" s="14"/>
      <c r="D195" s="14"/>
      <c r="E195" s="14"/>
      <c r="F195" s="14"/>
      <c r="G195" s="18"/>
      <c r="H195" s="19"/>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row>
    <row r="196" ht="15.75" customHeight="1" spans="1:43">
      <c r="A196" s="14"/>
      <c r="B196" s="14"/>
      <c r="C196" s="14"/>
      <c r="D196" s="14"/>
      <c r="E196" s="14"/>
      <c r="F196" s="14"/>
      <c r="G196" s="18"/>
      <c r="H196" s="19"/>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row>
    <row r="197" ht="15.75" customHeight="1" spans="1:43">
      <c r="A197" s="14"/>
      <c r="B197" s="14"/>
      <c r="C197" s="14"/>
      <c r="D197" s="14"/>
      <c r="E197" s="14"/>
      <c r="F197" s="14"/>
      <c r="G197" s="18"/>
      <c r="H197" s="19"/>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row>
    <row r="198" ht="15.75" customHeight="1" spans="1:43">
      <c r="A198" s="14"/>
      <c r="B198" s="14"/>
      <c r="C198" s="14"/>
      <c r="D198" s="14"/>
      <c r="E198" s="14"/>
      <c r="F198" s="14"/>
      <c r="G198" s="18"/>
      <c r="H198" s="19"/>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row>
    <row r="199" ht="15.75" customHeight="1" spans="1:43">
      <c r="A199" s="14"/>
      <c r="B199" s="14"/>
      <c r="C199" s="14"/>
      <c r="D199" s="14"/>
      <c r="E199" s="14"/>
      <c r="F199" s="14"/>
      <c r="G199" s="18"/>
      <c r="H199" s="19"/>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row>
    <row r="200" ht="15.75" customHeight="1" spans="1:43">
      <c r="A200" s="14"/>
      <c r="B200" s="14"/>
      <c r="C200" s="14"/>
      <c r="D200" s="14"/>
      <c r="E200" s="14"/>
      <c r="F200" s="14"/>
      <c r="G200" s="18"/>
      <c r="H200" s="19"/>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row>
    <row r="201" ht="15.75" customHeight="1" spans="1:43">
      <c r="A201" s="14"/>
      <c r="B201" s="14"/>
      <c r="C201" s="14"/>
      <c r="D201" s="14"/>
      <c r="E201" s="14"/>
      <c r="F201" s="14"/>
      <c r="G201" s="18"/>
      <c r="H201" s="19"/>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row>
    <row r="202" ht="15.75" customHeight="1" spans="1:43">
      <c r="A202" s="14"/>
      <c r="B202" s="14"/>
      <c r="C202" s="14"/>
      <c r="D202" s="14"/>
      <c r="E202" s="14"/>
      <c r="F202" s="14"/>
      <c r="G202" s="18"/>
      <c r="H202" s="19"/>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row>
    <row r="203" ht="15.75" customHeight="1" spans="1:43">
      <c r="A203" s="14"/>
      <c r="B203" s="14"/>
      <c r="C203" s="14"/>
      <c r="D203" s="14"/>
      <c r="E203" s="14"/>
      <c r="F203" s="14"/>
      <c r="G203" s="18"/>
      <c r="H203" s="19"/>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row>
    <row r="204" ht="15.75" customHeight="1" spans="1:43">
      <c r="A204" s="14"/>
      <c r="B204" s="14"/>
      <c r="C204" s="14"/>
      <c r="D204" s="14"/>
      <c r="E204" s="14"/>
      <c r="F204" s="14"/>
      <c r="G204" s="18"/>
      <c r="H204" s="19"/>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row>
    <row r="205" ht="15.75" customHeight="1" spans="1:43">
      <c r="A205" s="14"/>
      <c r="B205" s="14"/>
      <c r="C205" s="14"/>
      <c r="D205" s="14"/>
      <c r="E205" s="14"/>
      <c r="F205" s="14"/>
      <c r="G205" s="18"/>
      <c r="H205" s="19"/>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row>
    <row r="206" ht="15.75" customHeight="1" spans="1:43">
      <c r="A206" s="14"/>
      <c r="B206" s="14"/>
      <c r="C206" s="14"/>
      <c r="D206" s="14"/>
      <c r="E206" s="14"/>
      <c r="F206" s="14"/>
      <c r="G206" s="18"/>
      <c r="H206" s="19"/>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row>
    <row r="207" ht="15.75" customHeight="1" spans="1:43">
      <c r="A207" s="14"/>
      <c r="B207" s="14"/>
      <c r="C207" s="14"/>
      <c r="D207" s="14"/>
      <c r="E207" s="14"/>
      <c r="F207" s="14"/>
      <c r="G207" s="18"/>
      <c r="H207" s="19"/>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row>
    <row r="208" ht="15.75" customHeight="1" spans="1:43">
      <c r="A208" s="14"/>
      <c r="B208" s="14"/>
      <c r="C208" s="14"/>
      <c r="D208" s="14"/>
      <c r="E208" s="14"/>
      <c r="F208" s="14"/>
      <c r="G208" s="18"/>
      <c r="H208" s="19"/>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row>
    <row r="209" ht="15.75" customHeight="1" spans="1:43">
      <c r="A209" s="14"/>
      <c r="B209" s="14"/>
      <c r="C209" s="14"/>
      <c r="D209" s="14"/>
      <c r="E209" s="14"/>
      <c r="F209" s="14"/>
      <c r="G209" s="18"/>
      <c r="H209" s="19"/>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row>
    <row r="210" ht="15.75" customHeight="1" spans="1:43">
      <c r="A210" s="14"/>
      <c r="B210" s="14"/>
      <c r="C210" s="14"/>
      <c r="D210" s="14"/>
      <c r="E210" s="14"/>
      <c r="F210" s="14"/>
      <c r="G210" s="18"/>
      <c r="H210" s="19"/>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row>
    <row r="211" ht="15.75" customHeight="1" spans="1:43">
      <c r="A211" s="14"/>
      <c r="B211" s="14"/>
      <c r="C211" s="14"/>
      <c r="D211" s="14"/>
      <c r="E211" s="14"/>
      <c r="F211" s="14"/>
      <c r="G211" s="18"/>
      <c r="H211" s="19"/>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row>
    <row r="212" ht="15.75" customHeight="1" spans="1:43">
      <c r="A212" s="14"/>
      <c r="B212" s="14"/>
      <c r="C212" s="14"/>
      <c r="D212" s="14"/>
      <c r="E212" s="14"/>
      <c r="F212" s="14"/>
      <c r="G212" s="18"/>
      <c r="H212" s="19"/>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row>
    <row r="213" ht="15.75" customHeight="1" spans="1:43">
      <c r="A213" s="14"/>
      <c r="B213" s="14"/>
      <c r="C213" s="14"/>
      <c r="D213" s="14"/>
      <c r="E213" s="14"/>
      <c r="F213" s="14"/>
      <c r="G213" s="18"/>
      <c r="H213" s="19"/>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row>
    <row r="214" ht="15.75" customHeight="1" spans="1:43">
      <c r="A214" s="14"/>
      <c r="B214" s="14"/>
      <c r="C214" s="14"/>
      <c r="D214" s="14"/>
      <c r="E214" s="14"/>
      <c r="F214" s="14"/>
      <c r="G214" s="18"/>
      <c r="H214" s="19"/>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row>
    <row r="215" ht="15.75" customHeight="1" spans="1:43">
      <c r="A215" s="14"/>
      <c r="B215" s="14"/>
      <c r="C215" s="14"/>
      <c r="D215" s="14"/>
      <c r="E215" s="14"/>
      <c r="F215" s="14"/>
      <c r="G215" s="18"/>
      <c r="H215" s="19"/>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row>
    <row r="216" ht="15.75" customHeight="1" spans="1:43">
      <c r="A216" s="14"/>
      <c r="B216" s="14"/>
      <c r="C216" s="14"/>
      <c r="D216" s="14"/>
      <c r="E216" s="14"/>
      <c r="F216" s="14"/>
      <c r="G216" s="18"/>
      <c r="H216" s="19"/>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row>
    <row r="217" ht="15.75" customHeight="1" spans="1:43">
      <c r="A217" s="14"/>
      <c r="B217" s="14"/>
      <c r="C217" s="14"/>
      <c r="D217" s="14"/>
      <c r="E217" s="14"/>
      <c r="F217" s="14"/>
      <c r="G217" s="18"/>
      <c r="H217" s="19"/>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row>
    <row r="218" ht="15.75" customHeight="1" spans="1:43">
      <c r="A218" s="14"/>
      <c r="B218" s="14"/>
      <c r="C218" s="14"/>
      <c r="D218" s="14"/>
      <c r="E218" s="14"/>
      <c r="F218" s="14"/>
      <c r="G218" s="18"/>
      <c r="H218" s="19"/>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row>
    <row r="219" ht="15.75" customHeight="1" spans="1:43">
      <c r="A219" s="14"/>
      <c r="B219" s="14"/>
      <c r="C219" s="14"/>
      <c r="D219" s="14"/>
      <c r="E219" s="14"/>
      <c r="F219" s="14"/>
      <c r="G219" s="18"/>
      <c r="H219" s="19"/>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row>
    <row r="220" ht="15.75" customHeight="1" spans="1:43">
      <c r="A220" s="14"/>
      <c r="B220" s="14"/>
      <c r="C220" s="14"/>
      <c r="D220" s="14"/>
      <c r="E220" s="14"/>
      <c r="F220" s="14"/>
      <c r="G220" s="18"/>
      <c r="H220" s="19"/>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row>
    <row r="221" ht="15.75" customHeight="1" spans="1:43">
      <c r="A221" s="14"/>
      <c r="B221" s="14"/>
      <c r="C221" s="14"/>
      <c r="D221" s="14"/>
      <c r="E221" s="14"/>
      <c r="F221" s="14"/>
      <c r="G221" s="18"/>
      <c r="H221" s="19"/>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row>
    <row r="222" ht="15.75" customHeight="1" spans="1:43">
      <c r="A222" s="14"/>
      <c r="B222" s="14"/>
      <c r="C222" s="14"/>
      <c r="D222" s="14"/>
      <c r="E222" s="14"/>
      <c r="F222" s="14"/>
      <c r="G222" s="18"/>
      <c r="H222" s="19"/>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row>
    <row r="223" ht="15.75" customHeight="1" spans="1:43">
      <c r="A223" s="14"/>
      <c r="B223" s="14"/>
      <c r="C223" s="14"/>
      <c r="D223" s="14"/>
      <c r="E223" s="14"/>
      <c r="F223" s="14"/>
      <c r="G223" s="18"/>
      <c r="H223" s="19"/>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row>
    <row r="224" ht="15.75" customHeight="1" spans="1:43">
      <c r="A224" s="14"/>
      <c r="B224" s="14"/>
      <c r="C224" s="14"/>
      <c r="D224" s="14"/>
      <c r="E224" s="14"/>
      <c r="F224" s="14"/>
      <c r="G224" s="18"/>
      <c r="H224" s="19"/>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row>
    <row r="225" ht="15.75" customHeight="1" spans="1:43">
      <c r="A225" s="14"/>
      <c r="B225" s="14"/>
      <c r="C225" s="14"/>
      <c r="D225" s="14"/>
      <c r="E225" s="14"/>
      <c r="F225" s="14"/>
      <c r="G225" s="18"/>
      <c r="H225" s="19"/>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row>
    <row r="226" ht="15.75" customHeight="1" spans="1:43">
      <c r="A226" s="14"/>
      <c r="B226" s="14"/>
      <c r="C226" s="14"/>
      <c r="D226" s="14"/>
      <c r="E226" s="14"/>
      <c r="F226" s="14"/>
      <c r="G226" s="18"/>
      <c r="H226" s="19"/>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row>
    <row r="227" ht="15.75" customHeight="1" spans="1:43">
      <c r="A227" s="14"/>
      <c r="B227" s="14"/>
      <c r="C227" s="14"/>
      <c r="D227" s="14"/>
      <c r="E227" s="14"/>
      <c r="F227" s="14"/>
      <c r="G227" s="18"/>
      <c r="H227" s="19"/>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row>
    <row r="228" ht="15.75" customHeight="1" spans="1:43">
      <c r="A228" s="14"/>
      <c r="B228" s="14"/>
      <c r="C228" s="14"/>
      <c r="D228" s="14"/>
      <c r="E228" s="14"/>
      <c r="F228" s="14"/>
      <c r="G228" s="18"/>
      <c r="H228" s="19"/>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row>
    <row r="229" ht="15.75" customHeight="1" spans="1:43">
      <c r="A229" s="14"/>
      <c r="B229" s="14"/>
      <c r="C229" s="14"/>
      <c r="D229" s="14"/>
      <c r="E229" s="14"/>
      <c r="F229" s="14"/>
      <c r="G229" s="18"/>
      <c r="H229" s="19"/>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row>
    <row r="230" ht="15.75" customHeight="1" spans="1:43">
      <c r="A230" s="14"/>
      <c r="B230" s="14"/>
      <c r="C230" s="14"/>
      <c r="D230" s="14"/>
      <c r="E230" s="14"/>
      <c r="F230" s="14"/>
      <c r="G230" s="18"/>
      <c r="H230" s="19"/>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row>
    <row r="231" ht="15.75" customHeight="1" spans="1:43">
      <c r="A231" s="14"/>
      <c r="B231" s="14"/>
      <c r="C231" s="14"/>
      <c r="D231" s="14"/>
      <c r="E231" s="14"/>
      <c r="F231" s="14"/>
      <c r="G231" s="18"/>
      <c r="H231" s="19"/>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row>
    <row r="232" ht="15.75" customHeight="1" spans="1:43">
      <c r="A232" s="14"/>
      <c r="B232" s="14"/>
      <c r="C232" s="14"/>
      <c r="D232" s="14"/>
      <c r="E232" s="14"/>
      <c r="F232" s="14"/>
      <c r="G232" s="18"/>
      <c r="H232" s="19"/>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row>
    <row r="233" ht="15.75" customHeight="1" spans="1:43">
      <c r="A233" s="14"/>
      <c r="B233" s="14"/>
      <c r="C233" s="14"/>
      <c r="D233" s="14"/>
      <c r="E233" s="14"/>
      <c r="F233" s="14"/>
      <c r="G233" s="18"/>
      <c r="H233" s="19"/>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row>
    <row r="234" ht="15.75" customHeight="1" spans="1:43">
      <c r="A234" s="14"/>
      <c r="B234" s="14"/>
      <c r="C234" s="14"/>
      <c r="D234" s="14"/>
      <c r="E234" s="14"/>
      <c r="F234" s="14"/>
      <c r="G234" s="18"/>
      <c r="H234" s="19"/>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row>
    <row r="235" ht="15.75" customHeight="1" spans="1:43">
      <c r="A235" s="14"/>
      <c r="B235" s="14"/>
      <c r="C235" s="14"/>
      <c r="D235" s="14"/>
      <c r="E235" s="14"/>
      <c r="F235" s="14"/>
      <c r="G235" s="18"/>
      <c r="H235" s="19"/>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row>
    <row r="236" ht="15.75" customHeight="1" spans="1:43">
      <c r="A236" s="14"/>
      <c r="B236" s="14"/>
      <c r="C236" s="14"/>
      <c r="D236" s="14"/>
      <c r="E236" s="14"/>
      <c r="F236" s="14"/>
      <c r="G236" s="18"/>
      <c r="H236" s="19"/>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row>
    <row r="237" ht="15.75" customHeight="1" spans="1:43">
      <c r="A237" s="14"/>
      <c r="B237" s="14"/>
      <c r="C237" s="14"/>
      <c r="D237" s="14"/>
      <c r="E237" s="14"/>
      <c r="F237" s="14"/>
      <c r="G237" s="18"/>
      <c r="H237" s="19"/>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row>
    <row r="238" ht="15.75" customHeight="1" spans="1:43">
      <c r="A238" s="14"/>
      <c r="B238" s="14"/>
      <c r="C238" s="14"/>
      <c r="D238" s="14"/>
      <c r="E238" s="14"/>
      <c r="F238" s="14"/>
      <c r="G238" s="18"/>
      <c r="H238" s="19"/>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row>
    <row r="239" ht="15.75" customHeight="1" spans="1:43">
      <c r="A239" s="14"/>
      <c r="B239" s="14"/>
      <c r="C239" s="14"/>
      <c r="D239" s="14"/>
      <c r="E239" s="14"/>
      <c r="F239" s="14"/>
      <c r="G239" s="18"/>
      <c r="H239" s="19"/>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row>
    <row r="240" ht="15.75" customHeight="1" spans="1:43">
      <c r="A240" s="14"/>
      <c r="B240" s="14"/>
      <c r="C240" s="14"/>
      <c r="D240" s="14"/>
      <c r="E240" s="14"/>
      <c r="F240" s="14"/>
      <c r="G240" s="18"/>
      <c r="H240" s="19"/>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row>
    <row r="241" ht="15.75" customHeight="1" spans="1:43">
      <c r="A241" s="14"/>
      <c r="B241" s="14"/>
      <c r="C241" s="14"/>
      <c r="D241" s="14"/>
      <c r="E241" s="14"/>
      <c r="F241" s="14"/>
      <c r="G241" s="18"/>
      <c r="H241" s="19"/>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row>
    <row r="242" ht="15.75" customHeight="1" spans="1:43">
      <c r="A242" s="14"/>
      <c r="B242" s="14"/>
      <c r="C242" s="14"/>
      <c r="D242" s="14"/>
      <c r="E242" s="14"/>
      <c r="F242" s="14"/>
      <c r="G242" s="18"/>
      <c r="H242" s="19"/>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row>
    <row r="243" ht="15.75" customHeight="1" spans="1:43">
      <c r="A243" s="14"/>
      <c r="B243" s="14"/>
      <c r="C243" s="14"/>
      <c r="D243" s="14"/>
      <c r="E243" s="14"/>
      <c r="F243" s="14"/>
      <c r="G243" s="18"/>
      <c r="H243" s="19"/>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row>
    <row r="244" ht="15.75" customHeight="1" spans="1:43">
      <c r="A244" s="14"/>
      <c r="B244" s="14"/>
      <c r="C244" s="14"/>
      <c r="D244" s="14"/>
      <c r="E244" s="14"/>
      <c r="F244" s="14"/>
      <c r="G244" s="18"/>
      <c r="H244" s="19"/>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row>
    <row r="245" ht="15.75" customHeight="1" spans="1:43">
      <c r="A245" s="14"/>
      <c r="B245" s="14"/>
      <c r="C245" s="14"/>
      <c r="D245" s="14"/>
      <c r="E245" s="14"/>
      <c r="F245" s="14"/>
      <c r="G245" s="18"/>
      <c r="H245" s="19"/>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row>
    <row r="246" ht="15.75" customHeight="1" spans="1:43">
      <c r="A246" s="14"/>
      <c r="B246" s="14"/>
      <c r="C246" s="14"/>
      <c r="D246" s="14"/>
      <c r="E246" s="14"/>
      <c r="F246" s="14"/>
      <c r="G246" s="18"/>
      <c r="H246" s="19"/>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row>
    <row r="247" ht="15.75" customHeight="1" spans="1:43">
      <c r="A247" s="14"/>
      <c r="B247" s="14"/>
      <c r="C247" s="14"/>
      <c r="D247" s="14"/>
      <c r="E247" s="14"/>
      <c r="F247" s="14"/>
      <c r="G247" s="18"/>
      <c r="H247" s="19"/>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row>
    <row r="248" ht="15.75" customHeight="1" spans="1:43">
      <c r="A248" s="14"/>
      <c r="B248" s="14"/>
      <c r="C248" s="14"/>
      <c r="D248" s="14"/>
      <c r="E248" s="14"/>
      <c r="F248" s="14"/>
      <c r="G248" s="18"/>
      <c r="H248" s="19"/>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row>
    <row r="249" ht="15.75" customHeight="1" spans="1:43">
      <c r="A249" s="14"/>
      <c r="B249" s="14"/>
      <c r="C249" s="14"/>
      <c r="D249" s="14"/>
      <c r="E249" s="14"/>
      <c r="F249" s="14"/>
      <c r="G249" s="18"/>
      <c r="H249" s="19"/>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row>
    <row r="250" ht="15.75" customHeight="1" spans="1:43">
      <c r="A250" s="14"/>
      <c r="B250" s="14"/>
      <c r="C250" s="14"/>
      <c r="D250" s="14"/>
      <c r="E250" s="14"/>
      <c r="F250" s="14"/>
      <c r="G250" s="18"/>
      <c r="H250" s="19"/>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row>
    <row r="251" ht="15.75" customHeight="1" spans="1:43">
      <c r="A251" s="14"/>
      <c r="B251" s="14"/>
      <c r="C251" s="14"/>
      <c r="D251" s="14"/>
      <c r="E251" s="14"/>
      <c r="F251" s="14"/>
      <c r="G251" s="18"/>
      <c r="H251" s="19"/>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row>
    <row r="252" ht="15.75" customHeight="1" spans="1:43">
      <c r="A252" s="14"/>
      <c r="B252" s="14"/>
      <c r="C252" s="14"/>
      <c r="D252" s="14"/>
      <c r="E252" s="14"/>
      <c r="F252" s="14"/>
      <c r="G252" s="18"/>
      <c r="H252" s="19"/>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row>
    <row r="253" ht="15.75" customHeight="1" spans="1:43">
      <c r="A253" s="14"/>
      <c r="B253" s="14"/>
      <c r="C253" s="14"/>
      <c r="D253" s="14"/>
      <c r="E253" s="14"/>
      <c r="F253" s="14"/>
      <c r="G253" s="18"/>
      <c r="H253" s="19"/>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row>
    <row r="254" ht="15.75" customHeight="1" spans="1:43">
      <c r="A254" s="14"/>
      <c r="B254" s="14"/>
      <c r="C254" s="14"/>
      <c r="D254" s="14"/>
      <c r="E254" s="14"/>
      <c r="F254" s="14"/>
      <c r="G254" s="18"/>
      <c r="H254" s="19"/>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row>
    <row r="255" ht="15.75" customHeight="1" spans="1:43">
      <c r="A255" s="14"/>
      <c r="B255" s="14"/>
      <c r="C255" s="14"/>
      <c r="D255" s="14"/>
      <c r="E255" s="14"/>
      <c r="F255" s="14"/>
      <c r="G255" s="18"/>
      <c r="H255" s="19"/>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row>
    <row r="256" ht="15.75" customHeight="1" spans="1:43">
      <c r="A256" s="14"/>
      <c r="B256" s="14"/>
      <c r="C256" s="14"/>
      <c r="D256" s="14"/>
      <c r="E256" s="14"/>
      <c r="F256" s="14"/>
      <c r="G256" s="18"/>
      <c r="H256" s="19"/>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row>
    <row r="257" ht="15.75" customHeight="1" spans="1:43">
      <c r="A257" s="14"/>
      <c r="B257" s="14"/>
      <c r="C257" s="14"/>
      <c r="D257" s="14"/>
      <c r="E257" s="14"/>
      <c r="F257" s="14"/>
      <c r="G257" s="18"/>
      <c r="H257" s="19"/>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row>
    <row r="258" ht="15.75" customHeight="1" spans="1:43">
      <c r="A258" s="14"/>
      <c r="B258" s="14"/>
      <c r="C258" s="14"/>
      <c r="D258" s="14"/>
      <c r="E258" s="14"/>
      <c r="F258" s="14"/>
      <c r="G258" s="18"/>
      <c r="H258" s="19"/>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row>
    <row r="259" ht="15.75" customHeight="1" spans="1:43">
      <c r="A259" s="14"/>
      <c r="B259" s="14"/>
      <c r="C259" s="14"/>
      <c r="D259" s="14"/>
      <c r="E259" s="14"/>
      <c r="F259" s="14"/>
      <c r="G259" s="18"/>
      <c r="H259" s="19"/>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row>
    <row r="260" ht="15.75" customHeight="1" spans="1:43">
      <c r="A260" s="14"/>
      <c r="B260" s="14"/>
      <c r="C260" s="14"/>
      <c r="D260" s="14"/>
      <c r="E260" s="14"/>
      <c r="F260" s="14"/>
      <c r="G260" s="18"/>
      <c r="H260" s="19"/>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row>
    <row r="261" ht="15.75" customHeight="1" spans="1:43">
      <c r="A261" s="14"/>
      <c r="B261" s="14"/>
      <c r="C261" s="14"/>
      <c r="D261" s="14"/>
      <c r="E261" s="14"/>
      <c r="F261" s="14"/>
      <c r="G261" s="18"/>
      <c r="H261" s="19"/>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row>
    <row r="262" ht="15.75" customHeight="1" spans="1:43">
      <c r="A262" s="14"/>
      <c r="B262" s="14"/>
      <c r="C262" s="14"/>
      <c r="D262" s="14"/>
      <c r="E262" s="14"/>
      <c r="F262" s="14"/>
      <c r="G262" s="18"/>
      <c r="H262" s="19"/>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row>
    <row r="263" ht="15.75" customHeight="1" spans="1:43">
      <c r="A263" s="14"/>
      <c r="B263" s="14"/>
      <c r="C263" s="14"/>
      <c r="D263" s="14"/>
      <c r="E263" s="14"/>
      <c r="F263" s="14"/>
      <c r="G263" s="18"/>
      <c r="H263" s="19"/>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row>
    <row r="264" ht="15.75" customHeight="1" spans="1:43">
      <c r="A264" s="14"/>
      <c r="B264" s="14"/>
      <c r="C264" s="14"/>
      <c r="D264" s="14"/>
      <c r="E264" s="14"/>
      <c r="F264" s="14"/>
      <c r="G264" s="18"/>
      <c r="H264" s="19"/>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row>
    <row r="265" ht="15.75" customHeight="1" spans="1:43">
      <c r="A265" s="14"/>
      <c r="B265" s="14"/>
      <c r="C265" s="14"/>
      <c r="D265" s="14"/>
      <c r="E265" s="14"/>
      <c r="F265" s="14"/>
      <c r="G265" s="18"/>
      <c r="H265" s="19"/>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row>
    <row r="266" ht="15.75" customHeight="1" spans="1:43">
      <c r="A266" s="14"/>
      <c r="B266" s="14"/>
      <c r="C266" s="14"/>
      <c r="D266" s="14"/>
      <c r="E266" s="14"/>
      <c r="F266" s="14"/>
      <c r="G266" s="18"/>
      <c r="H266" s="19"/>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row>
    <row r="267" ht="15.75" customHeight="1" spans="1:43">
      <c r="A267" s="14"/>
      <c r="B267" s="14"/>
      <c r="C267" s="14"/>
      <c r="D267" s="14"/>
      <c r="E267" s="14"/>
      <c r="F267" s="14"/>
      <c r="G267" s="18"/>
      <c r="H267" s="19"/>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row>
    <row r="268" ht="15.75" customHeight="1" spans="1:43">
      <c r="A268" s="14"/>
      <c r="B268" s="14"/>
      <c r="C268" s="14"/>
      <c r="D268" s="14"/>
      <c r="E268" s="14"/>
      <c r="F268" s="14"/>
      <c r="G268" s="18"/>
      <c r="H268" s="19"/>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row>
    <row r="269" ht="15.75" customHeight="1" spans="1:43">
      <c r="A269" s="14"/>
      <c r="B269" s="14"/>
      <c r="C269" s="14"/>
      <c r="D269" s="14"/>
      <c r="E269" s="14"/>
      <c r="F269" s="14"/>
      <c r="G269" s="18"/>
      <c r="H269" s="19"/>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row>
    <row r="270" ht="15.75" customHeight="1" spans="1:43">
      <c r="A270" s="14"/>
      <c r="B270" s="14"/>
      <c r="C270" s="14"/>
      <c r="D270" s="14"/>
      <c r="E270" s="14"/>
      <c r="F270" s="14"/>
      <c r="G270" s="18"/>
      <c r="H270" s="19"/>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row>
    <row r="271" ht="15.75" customHeight="1" spans="1:43">
      <c r="A271" s="14"/>
      <c r="B271" s="14"/>
      <c r="C271" s="14"/>
      <c r="D271" s="14"/>
      <c r="E271" s="14"/>
      <c r="F271" s="14"/>
      <c r="G271" s="18"/>
      <c r="H271" s="19"/>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row>
    <row r="272" ht="15.75" customHeight="1" spans="1:43">
      <c r="A272" s="14"/>
      <c r="B272" s="14"/>
      <c r="C272" s="14"/>
      <c r="D272" s="14"/>
      <c r="E272" s="14"/>
      <c r="F272" s="14"/>
      <c r="G272" s="18"/>
      <c r="H272" s="19"/>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row>
    <row r="273" ht="15.75" customHeight="1" spans="1:43">
      <c r="A273" s="14"/>
      <c r="B273" s="14"/>
      <c r="C273" s="14"/>
      <c r="D273" s="14"/>
      <c r="E273" s="14"/>
      <c r="F273" s="14"/>
      <c r="G273" s="18"/>
      <c r="H273" s="19"/>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row>
    <row r="274" ht="15.75" customHeight="1" spans="1:43">
      <c r="A274" s="14"/>
      <c r="B274" s="14"/>
      <c r="C274" s="14"/>
      <c r="D274" s="14"/>
      <c r="E274" s="14"/>
      <c r="F274" s="14"/>
      <c r="G274" s="18"/>
      <c r="H274" s="19"/>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row>
    <row r="275" ht="15.75" customHeight="1" spans="1:43">
      <c r="A275" s="14"/>
      <c r="B275" s="14"/>
      <c r="C275" s="14"/>
      <c r="D275" s="14"/>
      <c r="E275" s="14"/>
      <c r="F275" s="14"/>
      <c r="G275" s="18"/>
      <c r="H275" s="19"/>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row>
    <row r="276" ht="15.75" customHeight="1" spans="1:43">
      <c r="A276" s="14"/>
      <c r="B276" s="14"/>
      <c r="C276" s="14"/>
      <c r="D276" s="14"/>
      <c r="E276" s="14"/>
      <c r="F276" s="14"/>
      <c r="G276" s="18"/>
      <c r="H276" s="19"/>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row>
    <row r="277" ht="15.75" customHeight="1" spans="1:43">
      <c r="A277" s="14"/>
      <c r="B277" s="14"/>
      <c r="C277" s="14"/>
      <c r="D277" s="14"/>
      <c r="E277" s="14"/>
      <c r="F277" s="14"/>
      <c r="G277" s="18"/>
      <c r="H277" s="19"/>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row>
    <row r="278" ht="15.75" customHeight="1" spans="1:43">
      <c r="A278" s="14"/>
      <c r="B278" s="14"/>
      <c r="C278" s="14"/>
      <c r="D278" s="14"/>
      <c r="E278" s="14"/>
      <c r="F278" s="14"/>
      <c r="G278" s="18"/>
      <c r="H278" s="19"/>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row>
    <row r="279" ht="15.75" customHeight="1" spans="1:43">
      <c r="A279" s="14"/>
      <c r="B279" s="14"/>
      <c r="C279" s="14"/>
      <c r="D279" s="14"/>
      <c r="E279" s="14"/>
      <c r="F279" s="14"/>
      <c r="G279" s="18"/>
      <c r="H279" s="19"/>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row>
    <row r="280" ht="15.75" customHeight="1" spans="1:43">
      <c r="A280" s="14"/>
      <c r="B280" s="14"/>
      <c r="C280" s="14"/>
      <c r="D280" s="14"/>
      <c r="E280" s="14"/>
      <c r="F280" s="14"/>
      <c r="G280" s="18"/>
      <c r="H280" s="19"/>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row>
    <row r="281" ht="15.75" customHeight="1" spans="1:43">
      <c r="A281" s="14"/>
      <c r="B281" s="14"/>
      <c r="C281" s="14"/>
      <c r="D281" s="14"/>
      <c r="E281" s="14"/>
      <c r="F281" s="14"/>
      <c r="G281" s="18"/>
      <c r="H281" s="19"/>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row>
    <row r="282" ht="15.75" customHeight="1" spans="1:43">
      <c r="A282" s="14"/>
      <c r="B282" s="14"/>
      <c r="C282" s="14"/>
      <c r="D282" s="14"/>
      <c r="E282" s="14"/>
      <c r="F282" s="14"/>
      <c r="G282" s="18"/>
      <c r="H282" s="19"/>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row>
    <row r="283" ht="15.75" customHeight="1" spans="1:43">
      <c r="A283" s="14"/>
      <c r="B283" s="14"/>
      <c r="C283" s="14"/>
      <c r="D283" s="14"/>
      <c r="E283" s="14"/>
      <c r="F283" s="14"/>
      <c r="G283" s="18"/>
      <c r="H283" s="19"/>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row>
    <row r="284" ht="15.75" customHeight="1" spans="1:43">
      <c r="A284" s="14"/>
      <c r="B284" s="14"/>
      <c r="C284" s="14"/>
      <c r="D284" s="14"/>
      <c r="E284" s="14"/>
      <c r="F284" s="14"/>
      <c r="G284" s="18"/>
      <c r="H284" s="19"/>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row>
    <row r="285" ht="15.75" customHeight="1" spans="1:43">
      <c r="A285" s="14"/>
      <c r="B285" s="14"/>
      <c r="C285" s="14"/>
      <c r="D285" s="14"/>
      <c r="E285" s="14"/>
      <c r="F285" s="14"/>
      <c r="G285" s="18"/>
      <c r="H285" s="19"/>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row>
    <row r="286" ht="15.75" customHeight="1" spans="1:43">
      <c r="A286" s="14"/>
      <c r="B286" s="14"/>
      <c r="C286" s="14"/>
      <c r="D286" s="14"/>
      <c r="E286" s="14"/>
      <c r="F286" s="14"/>
      <c r="G286" s="18"/>
      <c r="H286" s="19"/>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row>
    <row r="287" ht="15.75" customHeight="1" spans="1:43">
      <c r="A287" s="14"/>
      <c r="B287" s="14"/>
      <c r="C287" s="14"/>
      <c r="D287" s="14"/>
      <c r="E287" s="14"/>
      <c r="F287" s="14"/>
      <c r="G287" s="18"/>
      <c r="H287" s="19"/>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row>
    <row r="288" ht="15.75" customHeight="1" spans="1:43">
      <c r="A288" s="14"/>
      <c r="B288" s="14"/>
      <c r="C288" s="14"/>
      <c r="D288" s="14"/>
      <c r="E288" s="14"/>
      <c r="F288" s="14"/>
      <c r="G288" s="18"/>
      <c r="H288" s="19"/>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row>
    <row r="289" ht="15.75" customHeight="1" spans="1:43">
      <c r="A289" s="14"/>
      <c r="B289" s="14"/>
      <c r="C289" s="14"/>
      <c r="D289" s="14"/>
      <c r="E289" s="14"/>
      <c r="F289" s="14"/>
      <c r="G289" s="18"/>
      <c r="H289" s="19"/>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row>
    <row r="290" ht="15.75" customHeight="1" spans="1:43">
      <c r="A290" s="14"/>
      <c r="B290" s="14"/>
      <c r="C290" s="14"/>
      <c r="D290" s="14"/>
      <c r="E290" s="14"/>
      <c r="F290" s="14"/>
      <c r="G290" s="18"/>
      <c r="H290" s="19"/>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row>
    <row r="291" ht="15.75" customHeight="1" spans="1:43">
      <c r="A291" s="14"/>
      <c r="B291" s="14"/>
      <c r="C291" s="14"/>
      <c r="D291" s="14"/>
      <c r="E291" s="14"/>
      <c r="F291" s="14"/>
      <c r="G291" s="18"/>
      <c r="H291" s="19"/>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row>
    <row r="292" ht="15.75" customHeight="1" spans="1:43">
      <c r="A292" s="14"/>
      <c r="B292" s="14"/>
      <c r="C292" s="14"/>
      <c r="D292" s="14"/>
      <c r="E292" s="14"/>
      <c r="F292" s="14"/>
      <c r="G292" s="18"/>
      <c r="H292" s="19"/>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row>
    <row r="293" ht="15.75" customHeight="1" spans="1:43">
      <c r="A293" s="14"/>
      <c r="B293" s="14"/>
      <c r="C293" s="14"/>
      <c r="D293" s="14"/>
      <c r="E293" s="14"/>
      <c r="F293" s="14"/>
      <c r="G293" s="18"/>
      <c r="H293" s="19"/>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row>
    <row r="294" ht="15.75" customHeight="1" spans="1:43">
      <c r="A294" s="14"/>
      <c r="B294" s="14"/>
      <c r="C294" s="14"/>
      <c r="D294" s="14"/>
      <c r="E294" s="14"/>
      <c r="F294" s="14"/>
      <c r="G294" s="18"/>
      <c r="H294" s="19"/>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row>
    <row r="295" ht="15.75" customHeight="1" spans="1:43">
      <c r="A295" s="14"/>
      <c r="B295" s="14"/>
      <c r="C295" s="14"/>
      <c r="D295" s="14"/>
      <c r="E295" s="14"/>
      <c r="F295" s="14"/>
      <c r="G295" s="18"/>
      <c r="H295" s="19"/>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row>
    <row r="296" ht="15.75" customHeight="1" spans="1:43">
      <c r="A296" s="14"/>
      <c r="B296" s="14"/>
      <c r="C296" s="14"/>
      <c r="D296" s="14"/>
      <c r="E296" s="14"/>
      <c r="F296" s="14"/>
      <c r="G296" s="18"/>
      <c r="H296" s="19"/>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row>
    <row r="297" ht="15.75" customHeight="1" spans="1:43">
      <c r="A297" s="14"/>
      <c r="B297" s="14"/>
      <c r="C297" s="14"/>
      <c r="D297" s="14"/>
      <c r="E297" s="14"/>
      <c r="F297" s="14"/>
      <c r="G297" s="18"/>
      <c r="H297" s="19"/>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row>
    <row r="298" ht="15.75" customHeight="1" spans="1:43">
      <c r="A298" s="14"/>
      <c r="B298" s="14"/>
      <c r="C298" s="14"/>
      <c r="D298" s="14"/>
      <c r="E298" s="14"/>
      <c r="F298" s="14"/>
      <c r="G298" s="18"/>
      <c r="H298" s="19"/>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row>
    <row r="299" ht="15.75" customHeight="1" spans="1:43">
      <c r="A299" s="14"/>
      <c r="B299" s="14"/>
      <c r="C299" s="14"/>
      <c r="D299" s="14"/>
      <c r="E299" s="14"/>
      <c r="F299" s="14"/>
      <c r="G299" s="18"/>
      <c r="H299" s="19"/>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row>
    <row r="300" ht="15.75" customHeight="1" spans="1:43">
      <c r="A300" s="14"/>
      <c r="B300" s="14"/>
      <c r="C300" s="14"/>
      <c r="D300" s="14"/>
      <c r="E300" s="14"/>
      <c r="F300" s="14"/>
      <c r="G300" s="18"/>
      <c r="H300" s="19"/>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row>
    <row r="301" ht="15.75" customHeight="1" spans="1:43">
      <c r="A301" s="14"/>
      <c r="B301" s="14"/>
      <c r="C301" s="14"/>
      <c r="D301" s="14"/>
      <c r="E301" s="14"/>
      <c r="F301" s="14"/>
      <c r="G301" s="18"/>
      <c r="H301" s="19"/>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row>
    <row r="302" ht="15.75" customHeight="1" spans="1:43">
      <c r="A302" s="14"/>
      <c r="B302" s="14"/>
      <c r="C302" s="14"/>
      <c r="D302" s="14"/>
      <c r="E302" s="14"/>
      <c r="F302" s="14"/>
      <c r="G302" s="18"/>
      <c r="H302" s="19"/>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row>
    <row r="303" ht="15.75" customHeight="1" spans="1:43">
      <c r="A303" s="14"/>
      <c r="B303" s="14"/>
      <c r="C303" s="14"/>
      <c r="D303" s="14"/>
      <c r="E303" s="14"/>
      <c r="F303" s="14"/>
      <c r="G303" s="18"/>
      <c r="H303" s="19"/>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row>
    <row r="304" ht="15.75" customHeight="1" spans="1:43">
      <c r="A304" s="14"/>
      <c r="B304" s="14"/>
      <c r="C304" s="14"/>
      <c r="D304" s="14"/>
      <c r="E304" s="14"/>
      <c r="F304" s="14"/>
      <c r="G304" s="18"/>
      <c r="H304" s="19"/>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row>
    <row r="305" ht="15.75" customHeight="1" spans="1:43">
      <c r="A305" s="14"/>
      <c r="B305" s="14"/>
      <c r="C305" s="14"/>
      <c r="D305" s="14"/>
      <c r="E305" s="14"/>
      <c r="F305" s="14"/>
      <c r="G305" s="18"/>
      <c r="H305" s="19"/>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row>
    <row r="306" ht="15.75" customHeight="1" spans="1:43">
      <c r="A306" s="14"/>
      <c r="B306" s="14"/>
      <c r="C306" s="14"/>
      <c r="D306" s="14"/>
      <c r="E306" s="14"/>
      <c r="F306" s="14"/>
      <c r="G306" s="18"/>
      <c r="H306" s="19"/>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row>
    <row r="307" ht="15.75" customHeight="1" spans="1:43">
      <c r="A307" s="14"/>
      <c r="B307" s="14"/>
      <c r="C307" s="14"/>
      <c r="D307" s="14"/>
      <c r="E307" s="14"/>
      <c r="F307" s="14"/>
      <c r="G307" s="18"/>
      <c r="H307" s="19"/>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row>
    <row r="308" ht="15.75" customHeight="1" spans="1:43">
      <c r="A308" s="14"/>
      <c r="B308" s="14"/>
      <c r="C308" s="14"/>
      <c r="D308" s="14"/>
      <c r="E308" s="14"/>
      <c r="F308" s="14"/>
      <c r="G308" s="18"/>
      <c r="H308" s="19"/>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row>
    <row r="309" ht="15.75" customHeight="1" spans="1:43">
      <c r="A309" s="14"/>
      <c r="B309" s="14"/>
      <c r="C309" s="14"/>
      <c r="D309" s="14"/>
      <c r="E309" s="14"/>
      <c r="F309" s="14"/>
      <c r="G309" s="18"/>
      <c r="H309" s="19"/>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row>
    <row r="310" ht="15.75" customHeight="1" spans="1:43">
      <c r="A310" s="14"/>
      <c r="B310" s="14"/>
      <c r="C310" s="14"/>
      <c r="D310" s="14"/>
      <c r="E310" s="14"/>
      <c r="F310" s="14"/>
      <c r="G310" s="18"/>
      <c r="H310" s="19"/>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row>
    <row r="311" ht="15.75" customHeight="1" spans="1:43">
      <c r="A311" s="14"/>
      <c r="B311" s="14"/>
      <c r="C311" s="14"/>
      <c r="D311" s="14"/>
      <c r="E311" s="14"/>
      <c r="F311" s="14"/>
      <c r="G311" s="18"/>
      <c r="H311" s="19"/>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row>
    <row r="312" ht="15.75" customHeight="1" spans="1:43">
      <c r="A312" s="14"/>
      <c r="B312" s="14"/>
      <c r="C312" s="14"/>
      <c r="D312" s="14"/>
      <c r="E312" s="14"/>
      <c r="F312" s="14"/>
      <c r="G312" s="18"/>
      <c r="H312" s="19"/>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row>
    <row r="313" ht="15.75" customHeight="1" spans="1:43">
      <c r="A313" s="14"/>
      <c r="B313" s="14"/>
      <c r="C313" s="14"/>
      <c r="D313" s="14"/>
      <c r="E313" s="14"/>
      <c r="F313" s="14"/>
      <c r="G313" s="18"/>
      <c r="H313" s="19"/>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row>
    <row r="314" ht="15.75" customHeight="1" spans="1:43">
      <c r="A314" s="14"/>
      <c r="B314" s="14"/>
      <c r="C314" s="14"/>
      <c r="D314" s="14"/>
      <c r="E314" s="14"/>
      <c r="F314" s="14"/>
      <c r="G314" s="18"/>
      <c r="H314" s="19"/>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row>
    <row r="315" ht="15.75" customHeight="1" spans="1:43">
      <c r="A315" s="14"/>
      <c r="B315" s="14"/>
      <c r="C315" s="14"/>
      <c r="D315" s="14"/>
      <c r="E315" s="14"/>
      <c r="F315" s="14"/>
      <c r="G315" s="18"/>
      <c r="H315" s="19"/>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row>
    <row r="316" ht="15.75" customHeight="1" spans="1:43">
      <c r="A316" s="14"/>
      <c r="B316" s="14"/>
      <c r="C316" s="14"/>
      <c r="D316" s="14"/>
      <c r="E316" s="14"/>
      <c r="F316" s="14"/>
      <c r="G316" s="18"/>
      <c r="H316" s="19"/>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row>
    <row r="317" ht="15.75" customHeight="1" spans="1:43">
      <c r="A317" s="14"/>
      <c r="B317" s="14"/>
      <c r="C317" s="14"/>
      <c r="D317" s="14"/>
      <c r="E317" s="14"/>
      <c r="F317" s="14"/>
      <c r="G317" s="18"/>
      <c r="H317" s="19"/>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row>
    <row r="318" ht="15.75" customHeight="1" spans="1:43">
      <c r="A318" s="14"/>
      <c r="B318" s="14"/>
      <c r="C318" s="14"/>
      <c r="D318" s="14"/>
      <c r="E318" s="14"/>
      <c r="F318" s="14"/>
      <c r="G318" s="18"/>
      <c r="H318" s="19"/>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row>
    <row r="319" ht="15.75" customHeight="1" spans="1:43">
      <c r="A319" s="14"/>
      <c r="B319" s="14"/>
      <c r="C319" s="14"/>
      <c r="D319" s="14"/>
      <c r="E319" s="14"/>
      <c r="F319" s="14"/>
      <c r="G319" s="18"/>
      <c r="H319" s="19"/>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row>
    <row r="320" ht="15.75" customHeight="1" spans="1:43">
      <c r="A320" s="14"/>
      <c r="B320" s="14"/>
      <c r="C320" s="14"/>
      <c r="D320" s="14"/>
      <c r="E320" s="14"/>
      <c r="F320" s="14"/>
      <c r="G320" s="18"/>
      <c r="H320" s="19"/>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row>
    <row r="321" ht="15.75" customHeight="1" spans="1:43">
      <c r="A321" s="14"/>
      <c r="B321" s="14"/>
      <c r="C321" s="14"/>
      <c r="D321" s="14"/>
      <c r="E321" s="14"/>
      <c r="F321" s="14"/>
      <c r="G321" s="18"/>
      <c r="H321" s="19"/>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row>
    <row r="322" ht="15.75" customHeight="1" spans="1:43">
      <c r="A322" s="14"/>
      <c r="B322" s="14"/>
      <c r="C322" s="14"/>
      <c r="D322" s="14"/>
      <c r="E322" s="14"/>
      <c r="F322" s="14"/>
      <c r="G322" s="18"/>
      <c r="H322" s="19"/>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row>
    <row r="323" ht="15.75" customHeight="1" spans="1:43">
      <c r="A323" s="14"/>
      <c r="B323" s="14"/>
      <c r="C323" s="14"/>
      <c r="D323" s="14"/>
      <c r="E323" s="14"/>
      <c r="F323" s="14"/>
      <c r="G323" s="18"/>
      <c r="H323" s="19"/>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row>
    <row r="324" ht="15.75" customHeight="1" spans="1:43">
      <c r="A324" s="14"/>
      <c r="B324" s="14"/>
      <c r="C324" s="14"/>
      <c r="D324" s="14"/>
      <c r="E324" s="14"/>
      <c r="F324" s="14"/>
      <c r="G324" s="18"/>
      <c r="H324" s="19"/>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row>
    <row r="325" ht="15.75" customHeight="1" spans="1:43">
      <c r="A325" s="14"/>
      <c r="B325" s="14"/>
      <c r="C325" s="14"/>
      <c r="D325" s="14"/>
      <c r="E325" s="14"/>
      <c r="F325" s="14"/>
      <c r="G325" s="18"/>
      <c r="H325" s="19"/>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row>
    <row r="326" ht="15.75" customHeight="1" spans="1:43">
      <c r="A326" s="14"/>
      <c r="B326" s="14"/>
      <c r="C326" s="14"/>
      <c r="D326" s="14"/>
      <c r="E326" s="14"/>
      <c r="F326" s="14"/>
      <c r="G326" s="18"/>
      <c r="H326" s="19"/>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row>
    <row r="327" ht="15.75" customHeight="1" spans="1:43">
      <c r="A327" s="14"/>
      <c r="B327" s="14"/>
      <c r="C327" s="14"/>
      <c r="D327" s="14"/>
      <c r="E327" s="14"/>
      <c r="F327" s="14"/>
      <c r="G327" s="18"/>
      <c r="H327" s="19"/>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row>
    <row r="328" ht="15.75" customHeight="1" spans="1:43">
      <c r="A328" s="14"/>
      <c r="B328" s="14"/>
      <c r="C328" s="14"/>
      <c r="D328" s="14"/>
      <c r="E328" s="14"/>
      <c r="F328" s="14"/>
      <c r="G328" s="18"/>
      <c r="H328" s="19"/>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row>
    <row r="329" ht="15.75" customHeight="1" spans="1:43">
      <c r="A329" s="14"/>
      <c r="B329" s="14"/>
      <c r="C329" s="14"/>
      <c r="D329" s="14"/>
      <c r="E329" s="14"/>
      <c r="F329" s="14"/>
      <c r="G329" s="18"/>
      <c r="H329" s="19"/>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row>
    <row r="330" ht="15.75" customHeight="1" spans="1:43">
      <c r="A330" s="14"/>
      <c r="B330" s="14"/>
      <c r="C330" s="14"/>
      <c r="D330" s="14"/>
      <c r="E330" s="14"/>
      <c r="F330" s="14"/>
      <c r="G330" s="18"/>
      <c r="H330" s="19"/>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row>
    <row r="331" ht="15.75" customHeight="1" spans="1:43">
      <c r="A331" s="14"/>
      <c r="B331" s="14"/>
      <c r="C331" s="14"/>
      <c r="D331" s="14"/>
      <c r="E331" s="14"/>
      <c r="F331" s="14"/>
      <c r="G331" s="18"/>
      <c r="H331" s="19"/>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row>
    <row r="332" ht="15.75" customHeight="1" spans="1:43">
      <c r="A332" s="14"/>
      <c r="B332" s="14"/>
      <c r="C332" s="14"/>
      <c r="D332" s="14"/>
      <c r="E332" s="14"/>
      <c r="F332" s="14"/>
      <c r="G332" s="18"/>
      <c r="H332" s="19"/>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row>
    <row r="333" ht="15.75" customHeight="1" spans="1:43">
      <c r="A333" s="14"/>
      <c r="B333" s="14"/>
      <c r="C333" s="14"/>
      <c r="D333" s="14"/>
      <c r="E333" s="14"/>
      <c r="F333" s="14"/>
      <c r="G333" s="18"/>
      <c r="H333" s="19"/>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row>
    <row r="334" ht="15.75" customHeight="1" spans="1:43">
      <c r="A334" s="14"/>
      <c r="B334" s="14"/>
      <c r="C334" s="14"/>
      <c r="D334" s="14"/>
      <c r="E334" s="14"/>
      <c r="F334" s="14"/>
      <c r="G334" s="18"/>
      <c r="H334" s="19"/>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row>
    <row r="335" ht="15.75" customHeight="1" spans="1:43">
      <c r="A335" s="14"/>
      <c r="B335" s="14"/>
      <c r="C335" s="14"/>
      <c r="D335" s="14"/>
      <c r="E335" s="14"/>
      <c r="F335" s="14"/>
      <c r="G335" s="18"/>
      <c r="H335" s="19"/>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row>
    <row r="336" ht="15.75" customHeight="1" spans="1:43">
      <c r="A336" s="14"/>
      <c r="B336" s="14"/>
      <c r="C336" s="14"/>
      <c r="D336" s="14"/>
      <c r="E336" s="14"/>
      <c r="F336" s="14"/>
      <c r="G336" s="18"/>
      <c r="H336" s="19"/>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row>
    <row r="337" ht="15.75" customHeight="1" spans="1:43">
      <c r="A337" s="14"/>
      <c r="B337" s="14"/>
      <c r="C337" s="14"/>
      <c r="D337" s="14"/>
      <c r="E337" s="14"/>
      <c r="F337" s="14"/>
      <c r="G337" s="18"/>
      <c r="H337" s="19"/>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row>
    <row r="338" ht="15.75" customHeight="1" spans="1:43">
      <c r="A338" s="14"/>
      <c r="B338" s="14"/>
      <c r="C338" s="14"/>
      <c r="D338" s="14"/>
      <c r="E338" s="14"/>
      <c r="F338" s="14"/>
      <c r="G338" s="18"/>
      <c r="H338" s="19"/>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row>
    <row r="339" ht="15.75" customHeight="1" spans="1:43">
      <c r="A339" s="14"/>
      <c r="B339" s="14"/>
      <c r="C339" s="14"/>
      <c r="D339" s="14"/>
      <c r="E339" s="14"/>
      <c r="F339" s="14"/>
      <c r="G339" s="18"/>
      <c r="H339" s="19"/>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row>
    <row r="340" ht="15.75" customHeight="1" spans="1:43">
      <c r="A340" s="14"/>
      <c r="B340" s="14"/>
      <c r="C340" s="14"/>
      <c r="D340" s="14"/>
      <c r="E340" s="14"/>
      <c r="F340" s="14"/>
      <c r="G340" s="18"/>
      <c r="H340" s="19"/>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row>
    <row r="341" ht="15.75" customHeight="1" spans="1:43">
      <c r="A341" s="14"/>
      <c r="B341" s="14"/>
      <c r="C341" s="14"/>
      <c r="D341" s="14"/>
      <c r="E341" s="14"/>
      <c r="F341" s="14"/>
      <c r="G341" s="18"/>
      <c r="H341" s="19"/>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row>
    <row r="342" ht="15.75" customHeight="1" spans="1:43">
      <c r="A342" s="14"/>
      <c r="B342" s="14"/>
      <c r="C342" s="14"/>
      <c r="D342" s="14"/>
      <c r="E342" s="14"/>
      <c r="F342" s="14"/>
      <c r="G342" s="18"/>
      <c r="H342" s="19"/>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row>
    <row r="343" ht="15.75" customHeight="1" spans="1:43">
      <c r="A343" s="14"/>
      <c r="B343" s="14"/>
      <c r="C343" s="14"/>
      <c r="D343" s="14"/>
      <c r="E343" s="14"/>
      <c r="F343" s="14"/>
      <c r="G343" s="18"/>
      <c r="H343" s="19"/>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row>
    <row r="344" ht="15.75" customHeight="1" spans="1:43">
      <c r="A344" s="14"/>
      <c r="B344" s="14"/>
      <c r="C344" s="14"/>
      <c r="D344" s="14"/>
      <c r="E344" s="14"/>
      <c r="F344" s="14"/>
      <c r="G344" s="18"/>
      <c r="H344" s="19"/>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row>
    <row r="345" ht="15.75" customHeight="1" spans="1:43">
      <c r="A345" s="14"/>
      <c r="B345" s="14"/>
      <c r="C345" s="14"/>
      <c r="D345" s="14"/>
      <c r="E345" s="14"/>
      <c r="F345" s="14"/>
      <c r="G345" s="18"/>
      <c r="H345" s="19"/>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row>
    <row r="346" ht="15.75" customHeight="1" spans="1:43">
      <c r="A346" s="14"/>
      <c r="B346" s="14"/>
      <c r="C346" s="14"/>
      <c r="D346" s="14"/>
      <c r="E346" s="14"/>
      <c r="F346" s="14"/>
      <c r="G346" s="18"/>
      <c r="H346" s="19"/>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row>
    <row r="347" ht="15.75" customHeight="1" spans="1:43">
      <c r="A347" s="14"/>
      <c r="B347" s="14"/>
      <c r="C347" s="14"/>
      <c r="D347" s="14"/>
      <c r="E347" s="14"/>
      <c r="F347" s="14"/>
      <c r="G347" s="18"/>
      <c r="H347" s="19"/>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row>
    <row r="348" ht="15.75" customHeight="1" spans="1:43">
      <c r="A348" s="14"/>
      <c r="B348" s="14"/>
      <c r="C348" s="14"/>
      <c r="D348" s="14"/>
      <c r="E348" s="14"/>
      <c r="F348" s="14"/>
      <c r="G348" s="18"/>
      <c r="H348" s="19"/>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row>
    <row r="349" ht="15.75" customHeight="1" spans="1:43">
      <c r="A349" s="14"/>
      <c r="B349" s="14"/>
      <c r="C349" s="14"/>
      <c r="D349" s="14"/>
      <c r="E349" s="14"/>
      <c r="F349" s="14"/>
      <c r="G349" s="18"/>
      <c r="H349" s="19"/>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row>
    <row r="350" ht="15.75" customHeight="1" spans="1:43">
      <c r="A350" s="14"/>
      <c r="B350" s="14"/>
      <c r="C350" s="14"/>
      <c r="D350" s="14"/>
      <c r="E350" s="14"/>
      <c r="F350" s="14"/>
      <c r="G350" s="18"/>
      <c r="H350" s="19"/>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row>
    <row r="351" ht="15.75" customHeight="1" spans="1:43">
      <c r="A351" s="14"/>
      <c r="B351" s="14"/>
      <c r="C351" s="14"/>
      <c r="D351" s="14"/>
      <c r="E351" s="14"/>
      <c r="F351" s="14"/>
      <c r="G351" s="18"/>
      <c r="H351" s="19"/>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row>
    <row r="352" ht="15.75" customHeight="1" spans="1:43">
      <c r="A352" s="14"/>
      <c r="B352" s="14"/>
      <c r="C352" s="14"/>
      <c r="D352" s="14"/>
      <c r="E352" s="14"/>
      <c r="F352" s="14"/>
      <c r="G352" s="18"/>
      <c r="H352" s="19"/>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row>
    <row r="353" ht="15.75" customHeight="1" spans="1:43">
      <c r="A353" s="14"/>
      <c r="B353" s="14"/>
      <c r="C353" s="14"/>
      <c r="D353" s="14"/>
      <c r="E353" s="14"/>
      <c r="F353" s="14"/>
      <c r="G353" s="18"/>
      <c r="H353" s="19"/>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row>
    <row r="354" ht="15.75" customHeight="1" spans="1:43">
      <c r="A354" s="14"/>
      <c r="B354" s="14"/>
      <c r="C354" s="14"/>
      <c r="D354" s="14"/>
      <c r="E354" s="14"/>
      <c r="F354" s="14"/>
      <c r="G354" s="18"/>
      <c r="H354" s="19"/>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row>
    <row r="355" ht="15.75" customHeight="1" spans="1:43">
      <c r="A355" s="14"/>
      <c r="B355" s="14"/>
      <c r="C355" s="14"/>
      <c r="D355" s="14"/>
      <c r="E355" s="14"/>
      <c r="F355" s="14"/>
      <c r="G355" s="18"/>
      <c r="H355" s="19"/>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row>
    <row r="356" ht="15.75" customHeight="1" spans="1:43">
      <c r="A356" s="14"/>
      <c r="B356" s="14"/>
      <c r="C356" s="14"/>
      <c r="D356" s="14"/>
      <c r="E356" s="14"/>
      <c r="F356" s="14"/>
      <c r="G356" s="18"/>
      <c r="H356" s="19"/>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row>
    <row r="357" ht="15.75" customHeight="1" spans="1:43">
      <c r="A357" s="14"/>
      <c r="B357" s="14"/>
      <c r="C357" s="14"/>
      <c r="D357" s="14"/>
      <c r="E357" s="14"/>
      <c r="F357" s="14"/>
      <c r="G357" s="18"/>
      <c r="H357" s="19"/>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row>
    <row r="358" ht="15.75" customHeight="1" spans="1:43">
      <c r="A358" s="14"/>
      <c r="B358" s="14"/>
      <c r="C358" s="14"/>
      <c r="D358" s="14"/>
      <c r="E358" s="14"/>
      <c r="F358" s="14"/>
      <c r="G358" s="18"/>
      <c r="H358" s="19"/>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row>
    <row r="359" ht="15.75" customHeight="1" spans="1:43">
      <c r="A359" s="14"/>
      <c r="B359" s="14"/>
      <c r="C359" s="14"/>
      <c r="D359" s="14"/>
      <c r="E359" s="14"/>
      <c r="F359" s="14"/>
      <c r="G359" s="18"/>
      <c r="H359" s="19"/>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row>
    <row r="360" ht="15.75" customHeight="1" spans="1:43">
      <c r="A360" s="14"/>
      <c r="B360" s="14"/>
      <c r="C360" s="14"/>
      <c r="D360" s="14"/>
      <c r="E360" s="14"/>
      <c r="F360" s="14"/>
      <c r="G360" s="18"/>
      <c r="H360" s="19"/>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row>
    <row r="361" ht="15.75" customHeight="1" spans="1:43">
      <c r="A361" s="14"/>
      <c r="B361" s="14"/>
      <c r="C361" s="14"/>
      <c r="D361" s="14"/>
      <c r="E361" s="14"/>
      <c r="F361" s="14"/>
      <c r="G361" s="18"/>
      <c r="H361" s="19"/>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row>
    <row r="362" ht="15.75" customHeight="1" spans="1:43">
      <c r="A362" s="14"/>
      <c r="B362" s="14"/>
      <c r="C362" s="14"/>
      <c r="D362" s="14"/>
      <c r="E362" s="14"/>
      <c r="F362" s="14"/>
      <c r="G362" s="18"/>
      <c r="H362" s="19"/>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row>
    <row r="363" ht="15.75" customHeight="1" spans="1:43">
      <c r="A363" s="14"/>
      <c r="B363" s="14"/>
      <c r="C363" s="14"/>
      <c r="D363" s="14"/>
      <c r="E363" s="14"/>
      <c r="F363" s="14"/>
      <c r="G363" s="18"/>
      <c r="H363" s="19"/>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row>
    <row r="364" ht="15.75" customHeight="1" spans="1:43">
      <c r="A364" s="14"/>
      <c r="B364" s="14"/>
      <c r="C364" s="14"/>
      <c r="D364" s="14"/>
      <c r="E364" s="14"/>
      <c r="F364" s="14"/>
      <c r="G364" s="18"/>
      <c r="H364" s="19"/>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row>
    <row r="365" ht="15.75" customHeight="1" spans="1:43">
      <c r="A365" s="14"/>
      <c r="B365" s="14"/>
      <c r="C365" s="14"/>
      <c r="D365" s="14"/>
      <c r="E365" s="14"/>
      <c r="F365" s="14"/>
      <c r="G365" s="18"/>
      <c r="H365" s="19"/>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row>
    <row r="366" ht="15.75" customHeight="1" spans="1:43">
      <c r="A366" s="14"/>
      <c r="B366" s="14"/>
      <c r="C366" s="14"/>
      <c r="D366" s="14"/>
      <c r="E366" s="14"/>
      <c r="F366" s="14"/>
      <c r="G366" s="18"/>
      <c r="H366" s="19"/>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row>
    <row r="367" ht="15.75" customHeight="1" spans="1:43">
      <c r="A367" s="14"/>
      <c r="B367" s="14"/>
      <c r="C367" s="14"/>
      <c r="D367" s="14"/>
      <c r="E367" s="14"/>
      <c r="F367" s="14"/>
      <c r="G367" s="18"/>
      <c r="H367" s="19"/>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row>
    <row r="368" ht="15.75" customHeight="1" spans="1:43">
      <c r="A368" s="14"/>
      <c r="B368" s="14"/>
      <c r="C368" s="14"/>
      <c r="D368" s="14"/>
      <c r="E368" s="14"/>
      <c r="F368" s="14"/>
      <c r="G368" s="18"/>
      <c r="H368" s="19"/>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row>
    <row r="369" ht="15.75" customHeight="1" spans="1:43">
      <c r="A369" s="14"/>
      <c r="B369" s="14"/>
      <c r="C369" s="14"/>
      <c r="D369" s="14"/>
      <c r="E369" s="14"/>
      <c r="F369" s="14"/>
      <c r="G369" s="18"/>
      <c r="H369" s="19"/>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row>
    <row r="370" ht="15.75" customHeight="1" spans="1:43">
      <c r="A370" s="14"/>
      <c r="B370" s="14"/>
      <c r="C370" s="14"/>
      <c r="D370" s="14"/>
      <c r="E370" s="14"/>
      <c r="F370" s="14"/>
      <c r="G370" s="18"/>
      <c r="H370" s="19"/>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row>
    <row r="371" ht="15.75" customHeight="1" spans="1:43">
      <c r="A371" s="14"/>
      <c r="B371" s="14"/>
      <c r="C371" s="14"/>
      <c r="D371" s="14"/>
      <c r="E371" s="14"/>
      <c r="F371" s="14"/>
      <c r="G371" s="18"/>
      <c r="H371" s="19"/>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row>
    <row r="372" ht="15.75" customHeight="1" spans="1:43">
      <c r="A372" s="14"/>
      <c r="B372" s="14"/>
      <c r="C372" s="14"/>
      <c r="D372" s="14"/>
      <c r="E372" s="14"/>
      <c r="F372" s="14"/>
      <c r="G372" s="18"/>
      <c r="H372" s="19"/>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row>
    <row r="373" ht="15.75" customHeight="1" spans="1:43">
      <c r="A373" s="14"/>
      <c r="B373" s="14"/>
      <c r="C373" s="14"/>
      <c r="D373" s="14"/>
      <c r="E373" s="14"/>
      <c r="F373" s="14"/>
      <c r="G373" s="18"/>
      <c r="H373" s="19"/>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row>
    <row r="374" ht="15.75" customHeight="1" spans="1:43">
      <c r="A374" s="14"/>
      <c r="B374" s="14"/>
      <c r="C374" s="14"/>
      <c r="D374" s="14"/>
      <c r="E374" s="14"/>
      <c r="F374" s="14"/>
      <c r="G374" s="18"/>
      <c r="H374" s="19"/>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row>
    <row r="375" ht="15.75" customHeight="1" spans="1:43">
      <c r="A375" s="14"/>
      <c r="B375" s="14"/>
      <c r="C375" s="14"/>
      <c r="D375" s="14"/>
      <c r="E375" s="14"/>
      <c r="F375" s="14"/>
      <c r="G375" s="18"/>
      <c r="H375" s="19"/>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row>
    <row r="376" ht="15.75" customHeight="1" spans="1:43">
      <c r="A376" s="14"/>
      <c r="B376" s="14"/>
      <c r="C376" s="14"/>
      <c r="D376" s="14"/>
      <c r="E376" s="14"/>
      <c r="F376" s="14"/>
      <c r="G376" s="18"/>
      <c r="H376" s="19"/>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row>
    <row r="377" ht="15.75" customHeight="1" spans="1:43">
      <c r="A377" s="14"/>
      <c r="B377" s="14"/>
      <c r="C377" s="14"/>
      <c r="D377" s="14"/>
      <c r="E377" s="14"/>
      <c r="F377" s="14"/>
      <c r="G377" s="18"/>
      <c r="H377" s="19"/>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row>
    <row r="378" ht="15.75" customHeight="1" spans="1:43">
      <c r="A378" s="14"/>
      <c r="B378" s="14"/>
      <c r="C378" s="14"/>
      <c r="D378" s="14"/>
      <c r="E378" s="14"/>
      <c r="F378" s="14"/>
      <c r="G378" s="18"/>
      <c r="H378" s="19"/>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row>
    <row r="379" ht="15.75" customHeight="1" spans="1:43">
      <c r="A379" s="14"/>
      <c r="B379" s="14"/>
      <c r="C379" s="14"/>
      <c r="D379" s="14"/>
      <c r="E379" s="14"/>
      <c r="F379" s="14"/>
      <c r="G379" s="18"/>
      <c r="H379" s="19"/>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row>
    <row r="380" ht="15.75" customHeight="1" spans="1:43">
      <c r="A380" s="14"/>
      <c r="B380" s="14"/>
      <c r="C380" s="14"/>
      <c r="D380" s="14"/>
      <c r="E380" s="14"/>
      <c r="F380" s="14"/>
      <c r="G380" s="18"/>
      <c r="H380" s="19"/>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row>
    <row r="381" ht="15.75" customHeight="1" spans="1:43">
      <c r="A381" s="14"/>
      <c r="B381" s="14"/>
      <c r="C381" s="14"/>
      <c r="D381" s="14"/>
      <c r="E381" s="14"/>
      <c r="F381" s="14"/>
      <c r="G381" s="18"/>
      <c r="H381" s="19"/>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row>
    <row r="382" ht="15.75" customHeight="1" spans="1:43">
      <c r="A382" s="14"/>
      <c r="B382" s="14"/>
      <c r="C382" s="14"/>
      <c r="D382" s="14"/>
      <c r="E382" s="14"/>
      <c r="F382" s="14"/>
      <c r="G382" s="18"/>
      <c r="H382" s="19"/>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row>
    <row r="383" ht="15.75" customHeight="1" spans="1:43">
      <c r="A383" s="14"/>
      <c r="B383" s="14"/>
      <c r="C383" s="14"/>
      <c r="D383" s="14"/>
      <c r="E383" s="14"/>
      <c r="F383" s="14"/>
      <c r="G383" s="18"/>
      <c r="H383" s="19"/>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row>
    <row r="384" ht="15.75" customHeight="1" spans="1:43">
      <c r="A384" s="14"/>
      <c r="B384" s="14"/>
      <c r="C384" s="14"/>
      <c r="D384" s="14"/>
      <c r="E384" s="14"/>
      <c r="F384" s="14"/>
      <c r="G384" s="18"/>
      <c r="H384" s="19"/>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row>
    <row r="385" ht="15.75" customHeight="1" spans="1:43">
      <c r="A385" s="14"/>
      <c r="B385" s="14"/>
      <c r="C385" s="14"/>
      <c r="D385" s="14"/>
      <c r="E385" s="14"/>
      <c r="F385" s="14"/>
      <c r="G385" s="18"/>
      <c r="H385" s="19"/>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row>
    <row r="386" ht="15.75" customHeight="1" spans="1:43">
      <c r="A386" s="14"/>
      <c r="B386" s="14"/>
      <c r="C386" s="14"/>
      <c r="D386" s="14"/>
      <c r="E386" s="14"/>
      <c r="F386" s="14"/>
      <c r="G386" s="18"/>
      <c r="H386" s="19"/>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row>
    <row r="387" ht="15.75" customHeight="1" spans="1:43">
      <c r="A387" s="14"/>
      <c r="B387" s="14"/>
      <c r="C387" s="14"/>
      <c r="D387" s="14"/>
      <c r="E387" s="14"/>
      <c r="F387" s="14"/>
      <c r="G387" s="18"/>
      <c r="H387" s="19"/>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row>
    <row r="388" ht="15.75" customHeight="1" spans="1:43">
      <c r="A388" s="14"/>
      <c r="B388" s="14"/>
      <c r="C388" s="14"/>
      <c r="D388" s="14"/>
      <c r="E388" s="14"/>
      <c r="F388" s="14"/>
      <c r="G388" s="18"/>
      <c r="H388" s="19"/>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row>
    <row r="389" ht="15.75" customHeight="1" spans="1:43">
      <c r="A389" s="14"/>
      <c r="B389" s="14"/>
      <c r="C389" s="14"/>
      <c r="D389" s="14"/>
      <c r="E389" s="14"/>
      <c r="F389" s="14"/>
      <c r="G389" s="18"/>
      <c r="H389" s="19"/>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row>
    <row r="390" ht="15.75" customHeight="1" spans="1:43">
      <c r="A390" s="14"/>
      <c r="B390" s="14"/>
      <c r="C390" s="14"/>
      <c r="D390" s="14"/>
      <c r="E390" s="14"/>
      <c r="F390" s="14"/>
      <c r="G390" s="18"/>
      <c r="H390" s="19"/>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row>
    <row r="391" ht="15.75" customHeight="1" spans="1:43">
      <c r="A391" s="14"/>
      <c r="B391" s="14"/>
      <c r="C391" s="14"/>
      <c r="D391" s="14"/>
      <c r="E391" s="14"/>
      <c r="F391" s="14"/>
      <c r="G391" s="18"/>
      <c r="H391" s="19"/>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row>
    <row r="392" ht="15.75" customHeight="1" spans="1:43">
      <c r="A392" s="14"/>
      <c r="B392" s="14"/>
      <c r="C392" s="14"/>
      <c r="D392" s="14"/>
      <c r="E392" s="14"/>
      <c r="F392" s="14"/>
      <c r="G392" s="18"/>
      <c r="H392" s="19"/>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row>
    <row r="393" ht="15.75" customHeight="1" spans="1:43">
      <c r="A393" s="14"/>
      <c r="B393" s="14"/>
      <c r="C393" s="14"/>
      <c r="D393" s="14"/>
      <c r="E393" s="14"/>
      <c r="F393" s="14"/>
      <c r="G393" s="18"/>
      <c r="H393" s="19"/>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row>
    <row r="394" ht="15.75" customHeight="1" spans="1:43">
      <c r="A394" s="14"/>
      <c r="B394" s="14"/>
      <c r="C394" s="14"/>
      <c r="D394" s="14"/>
      <c r="E394" s="14"/>
      <c r="F394" s="14"/>
      <c r="G394" s="18"/>
      <c r="H394" s="19"/>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row>
    <row r="395" ht="15.75" customHeight="1" spans="1:43">
      <c r="A395" s="14"/>
      <c r="B395" s="14"/>
      <c r="C395" s="14"/>
      <c r="D395" s="14"/>
      <c r="E395" s="14"/>
      <c r="F395" s="14"/>
      <c r="G395" s="18"/>
      <c r="H395" s="19"/>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row>
    <row r="396" ht="15.75" customHeight="1" spans="1:43">
      <c r="A396" s="14"/>
      <c r="B396" s="14"/>
      <c r="C396" s="14"/>
      <c r="D396" s="14"/>
      <c r="E396" s="14"/>
      <c r="F396" s="14"/>
      <c r="G396" s="18"/>
      <c r="H396" s="19"/>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row>
    <row r="397" ht="15.75" customHeight="1" spans="1:43">
      <c r="A397" s="14"/>
      <c r="B397" s="14"/>
      <c r="C397" s="14"/>
      <c r="D397" s="14"/>
      <c r="E397" s="14"/>
      <c r="F397" s="14"/>
      <c r="G397" s="18"/>
      <c r="H397" s="19"/>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row>
    <row r="398" ht="15.75" customHeight="1" spans="1:43">
      <c r="A398" s="14"/>
      <c r="B398" s="14"/>
      <c r="C398" s="14"/>
      <c r="D398" s="14"/>
      <c r="E398" s="14"/>
      <c r="F398" s="14"/>
      <c r="G398" s="18"/>
      <c r="H398" s="19"/>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row>
    <row r="399" ht="15.75" customHeight="1" spans="1:43">
      <c r="A399" s="14"/>
      <c r="B399" s="14"/>
      <c r="C399" s="14"/>
      <c r="D399" s="14"/>
      <c r="E399" s="14"/>
      <c r="F399" s="14"/>
      <c r="G399" s="18"/>
      <c r="H399" s="19"/>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row>
    <row r="400" ht="15.75" customHeight="1" spans="1:43">
      <c r="A400" s="14"/>
      <c r="B400" s="14"/>
      <c r="C400" s="14"/>
      <c r="D400" s="14"/>
      <c r="E400" s="14"/>
      <c r="F400" s="14"/>
      <c r="G400" s="18"/>
      <c r="H400" s="19"/>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row>
    <row r="401" ht="15.75" customHeight="1" spans="1:43">
      <c r="A401" s="14"/>
      <c r="B401" s="14"/>
      <c r="C401" s="14"/>
      <c r="D401" s="14"/>
      <c r="E401" s="14"/>
      <c r="F401" s="14"/>
      <c r="G401" s="18"/>
      <c r="H401" s="19"/>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row>
    <row r="402" ht="15.75" customHeight="1" spans="1:43">
      <c r="A402" s="14"/>
      <c r="B402" s="14"/>
      <c r="C402" s="14"/>
      <c r="D402" s="14"/>
      <c r="E402" s="14"/>
      <c r="F402" s="14"/>
      <c r="G402" s="18"/>
      <c r="H402" s="19"/>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row>
    <row r="403" ht="15.75" customHeight="1" spans="1:43">
      <c r="A403" s="14"/>
      <c r="B403" s="14"/>
      <c r="C403" s="14"/>
      <c r="D403" s="14"/>
      <c r="E403" s="14"/>
      <c r="F403" s="14"/>
      <c r="G403" s="18"/>
      <c r="H403" s="19"/>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row>
    <row r="404" ht="15.75" customHeight="1" spans="1:43">
      <c r="A404" s="14"/>
      <c r="B404" s="14"/>
      <c r="C404" s="14"/>
      <c r="D404" s="14"/>
      <c r="E404" s="14"/>
      <c r="F404" s="14"/>
      <c r="G404" s="18"/>
      <c r="H404" s="19"/>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row>
    <row r="405" ht="15.75" customHeight="1" spans="1:43">
      <c r="A405" s="14"/>
      <c r="B405" s="14"/>
      <c r="C405" s="14"/>
      <c r="D405" s="14"/>
      <c r="E405" s="14"/>
      <c r="F405" s="14"/>
      <c r="G405" s="18"/>
      <c r="H405" s="19"/>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row>
    <row r="406" ht="15.75" customHeight="1" spans="1:43">
      <c r="A406" s="14"/>
      <c r="B406" s="14"/>
      <c r="C406" s="14"/>
      <c r="D406" s="14"/>
      <c r="E406" s="14"/>
      <c r="F406" s="14"/>
      <c r="G406" s="18"/>
      <c r="H406" s="19"/>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row>
    <row r="407" ht="15.75" customHeight="1" spans="1:43">
      <c r="A407" s="14"/>
      <c r="B407" s="14"/>
      <c r="C407" s="14"/>
      <c r="D407" s="14"/>
      <c r="E407" s="14"/>
      <c r="F407" s="14"/>
      <c r="G407" s="18"/>
      <c r="H407" s="19"/>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row>
    <row r="408" ht="15.75" customHeight="1" spans="1:43">
      <c r="A408" s="14"/>
      <c r="B408" s="14"/>
      <c r="C408" s="14"/>
      <c r="D408" s="14"/>
      <c r="E408" s="14"/>
      <c r="F408" s="14"/>
      <c r="G408" s="18"/>
      <c r="H408" s="19"/>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row>
    <row r="409" ht="15.75" customHeight="1" spans="1:43">
      <c r="A409" s="14"/>
      <c r="B409" s="14"/>
      <c r="C409" s="14"/>
      <c r="D409" s="14"/>
      <c r="E409" s="14"/>
      <c r="F409" s="14"/>
      <c r="G409" s="18"/>
      <c r="H409" s="19"/>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row>
    <row r="410" ht="15.75" customHeight="1" spans="1:43">
      <c r="A410" s="14"/>
      <c r="B410" s="14"/>
      <c r="C410" s="14"/>
      <c r="D410" s="14"/>
      <c r="E410" s="14"/>
      <c r="F410" s="14"/>
      <c r="G410" s="18"/>
      <c r="H410" s="19"/>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row>
    <row r="411" ht="15.75" customHeight="1" spans="1:43">
      <c r="A411" s="14"/>
      <c r="B411" s="14"/>
      <c r="C411" s="14"/>
      <c r="D411" s="14"/>
      <c r="E411" s="14"/>
      <c r="F411" s="14"/>
      <c r="G411" s="18"/>
      <c r="H411" s="19"/>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row>
    <row r="412" ht="15.75" customHeight="1" spans="1:43">
      <c r="A412" s="14"/>
      <c r="B412" s="14"/>
      <c r="C412" s="14"/>
      <c r="D412" s="14"/>
      <c r="E412" s="14"/>
      <c r="F412" s="14"/>
      <c r="G412" s="18"/>
      <c r="H412" s="19"/>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row>
    <row r="413" ht="15.75" customHeight="1" spans="1:43">
      <c r="A413" s="14"/>
      <c r="B413" s="14"/>
      <c r="C413" s="14"/>
      <c r="D413" s="14"/>
      <c r="E413" s="14"/>
      <c r="F413" s="14"/>
      <c r="G413" s="18"/>
      <c r="H413" s="19"/>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row>
    <row r="414" ht="15.75" customHeight="1" spans="1:43">
      <c r="A414" s="14"/>
      <c r="B414" s="14"/>
      <c r="C414" s="14"/>
      <c r="D414" s="14"/>
      <c r="E414" s="14"/>
      <c r="F414" s="14"/>
      <c r="G414" s="18"/>
      <c r="H414" s="19"/>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row>
    <row r="415" ht="15.75" customHeight="1" spans="1:43">
      <c r="A415" s="14"/>
      <c r="B415" s="14"/>
      <c r="C415" s="14"/>
      <c r="D415" s="14"/>
      <c r="E415" s="14"/>
      <c r="F415" s="14"/>
      <c r="G415" s="18"/>
      <c r="H415" s="19"/>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row>
    <row r="416" ht="15.75" customHeight="1" spans="1:43">
      <c r="A416" s="14"/>
      <c r="B416" s="14"/>
      <c r="C416" s="14"/>
      <c r="D416" s="14"/>
      <c r="E416" s="14"/>
      <c r="F416" s="14"/>
      <c r="G416" s="18"/>
      <c r="H416" s="19"/>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row>
    <row r="417" ht="15.75" customHeight="1" spans="1:43">
      <c r="A417" s="14"/>
      <c r="B417" s="14"/>
      <c r="C417" s="14"/>
      <c r="D417" s="14"/>
      <c r="E417" s="14"/>
      <c r="F417" s="14"/>
      <c r="G417" s="18"/>
      <c r="H417" s="19"/>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row>
    <row r="418" ht="15.75" customHeight="1" spans="1:43">
      <c r="A418" s="14"/>
      <c r="B418" s="14"/>
      <c r="C418" s="14"/>
      <c r="D418" s="14"/>
      <c r="E418" s="14"/>
      <c r="F418" s="14"/>
      <c r="G418" s="18"/>
      <c r="H418" s="19"/>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row>
    <row r="419" ht="15.75" customHeight="1" spans="1:43">
      <c r="A419" s="14"/>
      <c r="B419" s="14"/>
      <c r="C419" s="14"/>
      <c r="D419" s="14"/>
      <c r="E419" s="14"/>
      <c r="F419" s="14"/>
      <c r="G419" s="18"/>
      <c r="H419" s="19"/>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row>
    <row r="420" ht="15.75" customHeight="1" spans="1:43">
      <c r="A420" s="14"/>
      <c r="B420" s="14"/>
      <c r="C420" s="14"/>
      <c r="D420" s="14"/>
      <c r="E420" s="14"/>
      <c r="F420" s="14"/>
      <c r="G420" s="18"/>
      <c r="H420" s="19"/>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row>
    <row r="421" ht="15.75" customHeight="1" spans="1:43">
      <c r="A421" s="14"/>
      <c r="B421" s="14"/>
      <c r="C421" s="14"/>
      <c r="D421" s="14"/>
      <c r="E421" s="14"/>
      <c r="F421" s="14"/>
      <c r="G421" s="18"/>
      <c r="H421" s="19"/>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row>
    <row r="422" ht="15.75" customHeight="1" spans="1:43">
      <c r="A422" s="14"/>
      <c r="B422" s="14"/>
      <c r="C422" s="14"/>
      <c r="D422" s="14"/>
      <c r="E422" s="14"/>
      <c r="F422" s="14"/>
      <c r="G422" s="18"/>
      <c r="H422" s="19"/>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row>
    <row r="423" ht="15.75" customHeight="1" spans="1:43">
      <c r="A423" s="14"/>
      <c r="B423" s="14"/>
      <c r="C423" s="14"/>
      <c r="D423" s="14"/>
      <c r="E423" s="14"/>
      <c r="F423" s="14"/>
      <c r="G423" s="18"/>
      <c r="H423" s="19"/>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row>
    <row r="424" ht="15.75" customHeight="1" spans="1:43">
      <c r="A424" s="14"/>
      <c r="B424" s="14"/>
      <c r="C424" s="14"/>
      <c r="D424" s="14"/>
      <c r="E424" s="14"/>
      <c r="F424" s="14"/>
      <c r="G424" s="18"/>
      <c r="H424" s="19"/>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row>
    <row r="425" ht="15.75" customHeight="1" spans="1:43">
      <c r="A425" s="14"/>
      <c r="B425" s="14"/>
      <c r="C425" s="14"/>
      <c r="D425" s="14"/>
      <c r="E425" s="14"/>
      <c r="F425" s="14"/>
      <c r="G425" s="18"/>
      <c r="H425" s="19"/>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row>
    <row r="426" ht="15.75" customHeight="1" spans="1:43">
      <c r="A426" s="14"/>
      <c r="B426" s="14"/>
      <c r="C426" s="14"/>
      <c r="D426" s="14"/>
      <c r="E426" s="14"/>
      <c r="F426" s="14"/>
      <c r="G426" s="18"/>
      <c r="H426" s="19"/>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row>
    <row r="427" ht="15.75" customHeight="1" spans="1:43">
      <c r="A427" s="14"/>
      <c r="B427" s="14"/>
      <c r="C427" s="14"/>
      <c r="D427" s="14"/>
      <c r="E427" s="14"/>
      <c r="F427" s="14"/>
      <c r="G427" s="18"/>
      <c r="H427" s="19"/>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row>
    <row r="428" ht="15.75" customHeight="1" spans="1:43">
      <c r="A428" s="14"/>
      <c r="B428" s="14"/>
      <c r="C428" s="14"/>
      <c r="D428" s="14"/>
      <c r="E428" s="14"/>
      <c r="F428" s="14"/>
      <c r="G428" s="18"/>
      <c r="H428" s="19"/>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row>
    <row r="429" ht="15.75" customHeight="1" spans="1:43">
      <c r="A429" s="14"/>
      <c r="B429" s="14"/>
      <c r="C429" s="14"/>
      <c r="D429" s="14"/>
      <c r="E429" s="14"/>
      <c r="F429" s="14"/>
      <c r="G429" s="18"/>
      <c r="H429" s="19"/>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row>
    <row r="430" ht="15.75" customHeight="1" spans="1:43">
      <c r="A430" s="14"/>
      <c r="B430" s="14"/>
      <c r="C430" s="14"/>
      <c r="D430" s="14"/>
      <c r="E430" s="14"/>
      <c r="F430" s="14"/>
      <c r="G430" s="18"/>
      <c r="H430" s="19"/>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row>
    <row r="431" ht="15.75" customHeight="1" spans="1:43">
      <c r="A431" s="14"/>
      <c r="B431" s="14"/>
      <c r="C431" s="14"/>
      <c r="D431" s="14"/>
      <c r="E431" s="14"/>
      <c r="F431" s="14"/>
      <c r="G431" s="18"/>
      <c r="H431" s="19"/>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row>
    <row r="432" ht="15.75" customHeight="1" spans="1:43">
      <c r="A432" s="14"/>
      <c r="B432" s="14"/>
      <c r="C432" s="14"/>
      <c r="D432" s="14"/>
      <c r="E432" s="14"/>
      <c r="F432" s="14"/>
      <c r="G432" s="18"/>
      <c r="H432" s="19"/>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row>
    <row r="433" ht="15.75" customHeight="1" spans="1:43">
      <c r="A433" s="14"/>
      <c r="B433" s="14"/>
      <c r="C433" s="14"/>
      <c r="D433" s="14"/>
      <c r="E433" s="14"/>
      <c r="F433" s="14"/>
      <c r="G433" s="18"/>
      <c r="H433" s="19"/>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row>
    <row r="434" ht="15.75" customHeight="1" spans="1:43">
      <c r="A434" s="14"/>
      <c r="B434" s="14"/>
      <c r="C434" s="14"/>
      <c r="D434" s="14"/>
      <c r="E434" s="14"/>
      <c r="F434" s="14"/>
      <c r="G434" s="18"/>
      <c r="H434" s="19"/>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row>
    <row r="435" ht="15.75" customHeight="1" spans="1:43">
      <c r="A435" s="14"/>
      <c r="B435" s="14"/>
      <c r="C435" s="14"/>
      <c r="D435" s="14"/>
      <c r="E435" s="14"/>
      <c r="F435" s="14"/>
      <c r="G435" s="18"/>
      <c r="H435" s="19"/>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row>
    <row r="436" ht="15.75" customHeight="1" spans="1:43">
      <c r="A436" s="14"/>
      <c r="B436" s="14"/>
      <c r="C436" s="14"/>
      <c r="D436" s="14"/>
      <c r="E436" s="14"/>
      <c r="F436" s="14"/>
      <c r="G436" s="18"/>
      <c r="H436" s="19"/>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row>
    <row r="437" ht="15.75" customHeight="1" spans="1:43">
      <c r="A437" s="14"/>
      <c r="B437" s="14"/>
      <c r="C437" s="14"/>
      <c r="D437" s="14"/>
      <c r="E437" s="14"/>
      <c r="F437" s="14"/>
      <c r="G437" s="18"/>
      <c r="H437" s="19"/>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row>
    <row r="438" ht="15.75" customHeight="1" spans="1:43">
      <c r="A438" s="14"/>
      <c r="B438" s="14"/>
      <c r="C438" s="14"/>
      <c r="D438" s="14"/>
      <c r="E438" s="14"/>
      <c r="F438" s="14"/>
      <c r="G438" s="18"/>
      <c r="H438" s="19"/>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row>
    <row r="439" ht="15.75" customHeight="1" spans="1:43">
      <c r="A439" s="14"/>
      <c r="B439" s="14"/>
      <c r="C439" s="14"/>
      <c r="D439" s="14"/>
      <c r="E439" s="14"/>
      <c r="F439" s="14"/>
      <c r="G439" s="18"/>
      <c r="H439" s="19"/>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row>
    <row r="440" ht="15.75" customHeight="1" spans="1:43">
      <c r="A440" s="14"/>
      <c r="B440" s="14"/>
      <c r="C440" s="14"/>
      <c r="D440" s="14"/>
      <c r="E440" s="14"/>
      <c r="F440" s="14"/>
      <c r="G440" s="18"/>
      <c r="H440" s="19"/>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row>
    <row r="441" ht="15.75" customHeight="1" spans="1:43">
      <c r="A441" s="14"/>
      <c r="B441" s="14"/>
      <c r="C441" s="14"/>
      <c r="D441" s="14"/>
      <c r="E441" s="14"/>
      <c r="F441" s="14"/>
      <c r="G441" s="18"/>
      <c r="H441" s="19"/>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row>
    <row r="442" ht="15.75" customHeight="1" spans="1:43">
      <c r="A442" s="14"/>
      <c r="B442" s="14"/>
      <c r="C442" s="14"/>
      <c r="D442" s="14"/>
      <c r="E442" s="14"/>
      <c r="F442" s="14"/>
      <c r="G442" s="18"/>
      <c r="H442" s="19"/>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row>
    <row r="443" ht="15.75" customHeight="1" spans="1:43">
      <c r="A443" s="14"/>
      <c r="B443" s="14"/>
      <c r="C443" s="14"/>
      <c r="D443" s="14"/>
      <c r="E443" s="14"/>
      <c r="F443" s="14"/>
      <c r="G443" s="18"/>
      <c r="H443" s="19"/>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row>
    <row r="444" ht="15.75" customHeight="1" spans="1:43">
      <c r="A444" s="14"/>
      <c r="B444" s="14"/>
      <c r="C444" s="14"/>
      <c r="D444" s="14"/>
      <c r="E444" s="14"/>
      <c r="F444" s="14"/>
      <c r="G444" s="18"/>
      <c r="H444" s="19"/>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row>
    <row r="445" ht="15.75" customHeight="1" spans="1:43">
      <c r="A445" s="14"/>
      <c r="B445" s="14"/>
      <c r="C445" s="14"/>
      <c r="D445" s="14"/>
      <c r="E445" s="14"/>
      <c r="F445" s="14"/>
      <c r="G445" s="18"/>
      <c r="H445" s="19"/>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row>
    <row r="446" ht="15.75" customHeight="1" spans="1:43">
      <c r="A446" s="14"/>
      <c r="B446" s="14"/>
      <c r="C446" s="14"/>
      <c r="D446" s="14"/>
      <c r="E446" s="14"/>
      <c r="F446" s="14"/>
      <c r="G446" s="18"/>
      <c r="H446" s="19"/>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row>
    <row r="447" ht="15.75" customHeight="1" spans="1:43">
      <c r="A447" s="14"/>
      <c r="B447" s="14"/>
      <c r="C447" s="14"/>
      <c r="D447" s="14"/>
      <c r="E447" s="14"/>
      <c r="F447" s="14"/>
      <c r="G447" s="18"/>
      <c r="H447" s="19"/>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row>
    <row r="448" ht="15.75" customHeight="1" spans="1:43">
      <c r="A448" s="14"/>
      <c r="B448" s="14"/>
      <c r="C448" s="14"/>
      <c r="D448" s="14"/>
      <c r="E448" s="14"/>
      <c r="F448" s="14"/>
      <c r="G448" s="18"/>
      <c r="H448" s="19"/>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row>
    <row r="449" ht="15.75" customHeight="1" spans="1:43">
      <c r="A449" s="14"/>
      <c r="B449" s="14"/>
      <c r="C449" s="14"/>
      <c r="D449" s="14"/>
      <c r="E449" s="14"/>
      <c r="F449" s="14"/>
      <c r="G449" s="18"/>
      <c r="H449" s="19"/>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row>
    <row r="450" ht="15.75" customHeight="1" spans="1:43">
      <c r="A450" s="14"/>
      <c r="B450" s="14"/>
      <c r="C450" s="14"/>
      <c r="D450" s="14"/>
      <c r="E450" s="14"/>
      <c r="F450" s="14"/>
      <c r="G450" s="18"/>
      <c r="H450" s="19"/>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row>
    <row r="451" ht="15.75" customHeight="1" spans="1:43">
      <c r="A451" s="14"/>
      <c r="B451" s="14"/>
      <c r="C451" s="14"/>
      <c r="D451" s="14"/>
      <c r="E451" s="14"/>
      <c r="F451" s="14"/>
      <c r="G451" s="18"/>
      <c r="H451" s="19"/>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row>
    <row r="452" ht="15.75" customHeight="1" spans="1:43">
      <c r="A452" s="14"/>
      <c r="B452" s="14"/>
      <c r="C452" s="14"/>
      <c r="D452" s="14"/>
      <c r="E452" s="14"/>
      <c r="F452" s="14"/>
      <c r="G452" s="18"/>
      <c r="H452" s="19"/>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row>
    <row r="453" ht="15.75" customHeight="1" spans="1:43">
      <c r="A453" s="14"/>
      <c r="B453" s="14"/>
      <c r="C453" s="14"/>
      <c r="D453" s="14"/>
      <c r="E453" s="14"/>
      <c r="F453" s="14"/>
      <c r="G453" s="18"/>
      <c r="H453" s="19"/>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row>
    <row r="454" ht="15.75" customHeight="1" spans="1:43">
      <c r="A454" s="14"/>
      <c r="B454" s="14"/>
      <c r="C454" s="14"/>
      <c r="D454" s="14"/>
      <c r="E454" s="14"/>
      <c r="F454" s="14"/>
      <c r="G454" s="18"/>
      <c r="H454" s="19"/>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row>
    <row r="455" ht="15.75" customHeight="1" spans="1:43">
      <c r="A455" s="14"/>
      <c r="B455" s="14"/>
      <c r="C455" s="14"/>
      <c r="D455" s="14"/>
      <c r="E455" s="14"/>
      <c r="F455" s="14"/>
      <c r="G455" s="18"/>
      <c r="H455" s="19"/>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row>
    <row r="456" ht="15.75" customHeight="1" spans="1:43">
      <c r="A456" s="14"/>
      <c r="B456" s="14"/>
      <c r="C456" s="14"/>
      <c r="D456" s="14"/>
      <c r="E456" s="14"/>
      <c r="F456" s="14"/>
      <c r="G456" s="18"/>
      <c r="H456" s="19"/>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row>
    <row r="457" ht="15.75" customHeight="1" spans="1:43">
      <c r="A457" s="14"/>
      <c r="B457" s="14"/>
      <c r="C457" s="14"/>
      <c r="D457" s="14"/>
      <c r="E457" s="14"/>
      <c r="F457" s="14"/>
      <c r="G457" s="18"/>
      <c r="H457" s="19"/>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row>
    <row r="458" ht="15.75" customHeight="1" spans="1:43">
      <c r="A458" s="14"/>
      <c r="B458" s="14"/>
      <c r="C458" s="14"/>
      <c r="D458" s="14"/>
      <c r="E458" s="14"/>
      <c r="F458" s="14"/>
      <c r="G458" s="18"/>
      <c r="H458" s="19"/>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row>
    <row r="459" ht="15.75" customHeight="1" spans="1:43">
      <c r="A459" s="14"/>
      <c r="B459" s="14"/>
      <c r="C459" s="14"/>
      <c r="D459" s="14"/>
      <c r="E459" s="14"/>
      <c r="F459" s="14"/>
      <c r="G459" s="18"/>
      <c r="H459" s="19"/>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row>
    <row r="460" ht="15.75" customHeight="1" spans="1:43">
      <c r="A460" s="14"/>
      <c r="B460" s="14"/>
      <c r="C460" s="14"/>
      <c r="D460" s="14"/>
      <c r="E460" s="14"/>
      <c r="F460" s="14"/>
      <c r="G460" s="18"/>
      <c r="H460" s="19"/>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row>
    <row r="461" ht="15.75" customHeight="1" spans="1:43">
      <c r="A461" s="14"/>
      <c r="B461" s="14"/>
      <c r="C461" s="14"/>
      <c r="D461" s="14"/>
      <c r="E461" s="14"/>
      <c r="F461" s="14"/>
      <c r="G461" s="18"/>
      <c r="H461" s="19"/>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row>
    <row r="462" ht="15.75" customHeight="1" spans="1:43">
      <c r="A462" s="14"/>
      <c r="B462" s="14"/>
      <c r="C462" s="14"/>
      <c r="D462" s="14"/>
      <c r="E462" s="14"/>
      <c r="F462" s="14"/>
      <c r="G462" s="18"/>
      <c r="H462" s="19"/>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row>
    <row r="463" ht="15.75" customHeight="1" spans="1:43">
      <c r="A463" s="14"/>
      <c r="B463" s="14"/>
      <c r="C463" s="14"/>
      <c r="D463" s="14"/>
      <c r="E463" s="14"/>
      <c r="F463" s="14"/>
      <c r="G463" s="18"/>
      <c r="H463" s="19"/>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row>
    <row r="464" ht="15.75" customHeight="1" spans="1:43">
      <c r="A464" s="14"/>
      <c r="B464" s="14"/>
      <c r="C464" s="14"/>
      <c r="D464" s="14"/>
      <c r="E464" s="14"/>
      <c r="F464" s="14"/>
      <c r="G464" s="18"/>
      <c r="H464" s="19"/>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row>
    <row r="465" ht="15.75" customHeight="1" spans="1:43">
      <c r="A465" s="14"/>
      <c r="B465" s="14"/>
      <c r="C465" s="14"/>
      <c r="D465" s="14"/>
      <c r="E465" s="14"/>
      <c r="F465" s="14"/>
      <c r="G465" s="18"/>
      <c r="H465" s="19"/>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row>
    <row r="466" ht="15.75" customHeight="1" spans="1:43">
      <c r="A466" s="14"/>
      <c r="B466" s="14"/>
      <c r="C466" s="14"/>
      <c r="D466" s="14"/>
      <c r="E466" s="14"/>
      <c r="F466" s="14"/>
      <c r="G466" s="18"/>
      <c r="H466" s="19"/>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row>
    <row r="467" ht="15.75" customHeight="1" spans="1:43">
      <c r="A467" s="14"/>
      <c r="B467" s="14"/>
      <c r="C467" s="14"/>
      <c r="D467" s="14"/>
      <c r="E467" s="14"/>
      <c r="F467" s="14"/>
      <c r="G467" s="18"/>
      <c r="H467" s="19"/>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row>
    <row r="468" ht="15.75" customHeight="1" spans="1:43">
      <c r="A468" s="14"/>
      <c r="B468" s="14"/>
      <c r="C468" s="14"/>
      <c r="D468" s="14"/>
      <c r="E468" s="14"/>
      <c r="F468" s="14"/>
      <c r="G468" s="18"/>
      <c r="H468" s="19"/>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row>
    <row r="469" ht="15.75" customHeight="1" spans="1:43">
      <c r="A469" s="14"/>
      <c r="B469" s="14"/>
      <c r="C469" s="14"/>
      <c r="D469" s="14"/>
      <c r="E469" s="14"/>
      <c r="F469" s="14"/>
      <c r="G469" s="18"/>
      <c r="H469" s="19"/>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row>
    <row r="470" ht="15.75" customHeight="1" spans="1:43">
      <c r="A470" s="14"/>
      <c r="B470" s="14"/>
      <c r="C470" s="14"/>
      <c r="D470" s="14"/>
      <c r="E470" s="14"/>
      <c r="F470" s="14"/>
      <c r="G470" s="18"/>
      <c r="H470" s="19"/>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row>
    <row r="471" ht="15.75" customHeight="1" spans="1:43">
      <c r="A471" s="14"/>
      <c r="B471" s="14"/>
      <c r="C471" s="14"/>
      <c r="D471" s="14"/>
      <c r="E471" s="14"/>
      <c r="F471" s="14"/>
      <c r="G471" s="18"/>
      <c r="H471" s="19"/>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row>
    <row r="472" ht="15.75" customHeight="1" spans="1:43">
      <c r="A472" s="14"/>
      <c r="B472" s="14"/>
      <c r="C472" s="14"/>
      <c r="D472" s="14"/>
      <c r="E472" s="14"/>
      <c r="F472" s="14"/>
      <c r="G472" s="18"/>
      <c r="H472" s="19"/>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row>
    <row r="473" ht="15.75" customHeight="1" spans="1:43">
      <c r="A473" s="14"/>
      <c r="B473" s="14"/>
      <c r="C473" s="14"/>
      <c r="D473" s="14"/>
      <c r="E473" s="14"/>
      <c r="F473" s="14"/>
      <c r="G473" s="18"/>
      <c r="H473" s="19"/>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row>
    <row r="474" ht="15.75" customHeight="1" spans="1:43">
      <c r="A474" s="14"/>
      <c r="B474" s="14"/>
      <c r="C474" s="14"/>
      <c r="D474" s="14"/>
      <c r="E474" s="14"/>
      <c r="F474" s="14"/>
      <c r="G474" s="18"/>
      <c r="H474" s="19"/>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row>
    <row r="475" ht="15.75" customHeight="1" spans="1:43">
      <c r="A475" s="14"/>
      <c r="B475" s="14"/>
      <c r="C475" s="14"/>
      <c r="D475" s="14"/>
      <c r="E475" s="14"/>
      <c r="F475" s="14"/>
      <c r="G475" s="18"/>
      <c r="H475" s="19"/>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row>
    <row r="476" ht="15.75" customHeight="1" spans="1:43">
      <c r="A476" s="14"/>
      <c r="B476" s="14"/>
      <c r="C476" s="14"/>
      <c r="D476" s="14"/>
      <c r="E476" s="14"/>
      <c r="F476" s="14"/>
      <c r="G476" s="18"/>
      <c r="H476" s="19"/>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row>
    <row r="477" ht="15.75" customHeight="1" spans="1:43">
      <c r="A477" s="14"/>
      <c r="B477" s="14"/>
      <c r="C477" s="14"/>
      <c r="D477" s="14"/>
      <c r="E477" s="14"/>
      <c r="F477" s="14"/>
      <c r="G477" s="18"/>
      <c r="H477" s="19"/>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row>
    <row r="478" ht="15.75" customHeight="1" spans="1:43">
      <c r="A478" s="14"/>
      <c r="B478" s="14"/>
      <c r="C478" s="14"/>
      <c r="D478" s="14"/>
      <c r="E478" s="14"/>
      <c r="F478" s="14"/>
      <c r="G478" s="18"/>
      <c r="H478" s="19"/>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row>
    <row r="479" ht="15.75" customHeight="1" spans="1:43">
      <c r="A479" s="14"/>
      <c r="B479" s="14"/>
      <c r="C479" s="14"/>
      <c r="D479" s="14"/>
      <c r="E479" s="14"/>
      <c r="F479" s="14"/>
      <c r="G479" s="18"/>
      <c r="H479" s="19"/>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row>
    <row r="480" ht="15.75" customHeight="1" spans="1:43">
      <c r="A480" s="14"/>
      <c r="B480" s="14"/>
      <c r="C480" s="14"/>
      <c r="D480" s="14"/>
      <c r="E480" s="14"/>
      <c r="F480" s="14"/>
      <c r="G480" s="18"/>
      <c r="H480" s="19"/>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row>
    <row r="481" ht="15.75" customHeight="1" spans="1:43">
      <c r="A481" s="14"/>
      <c r="B481" s="14"/>
      <c r="C481" s="14"/>
      <c r="D481" s="14"/>
      <c r="E481" s="14"/>
      <c r="F481" s="14"/>
      <c r="G481" s="18"/>
      <c r="H481" s="19"/>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row>
    <row r="482" ht="15.75" customHeight="1" spans="1:43">
      <c r="A482" s="14"/>
      <c r="B482" s="14"/>
      <c r="C482" s="14"/>
      <c r="D482" s="14"/>
      <c r="E482" s="14"/>
      <c r="F482" s="14"/>
      <c r="G482" s="18"/>
      <c r="H482" s="19"/>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row>
    <row r="483" ht="15.75" customHeight="1" spans="1:43">
      <c r="A483" s="14"/>
      <c r="B483" s="14"/>
      <c r="C483" s="14"/>
      <c r="D483" s="14"/>
      <c r="E483" s="14"/>
      <c r="F483" s="14"/>
      <c r="G483" s="18"/>
      <c r="H483" s="19"/>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row>
    <row r="484" ht="15.75" customHeight="1" spans="1:43">
      <c r="A484" s="14"/>
      <c r="B484" s="14"/>
      <c r="C484" s="14"/>
      <c r="D484" s="14"/>
      <c r="E484" s="14"/>
      <c r="F484" s="14"/>
      <c r="G484" s="18"/>
      <c r="H484" s="19"/>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row>
    <row r="485" ht="15.75" customHeight="1" spans="1:43">
      <c r="A485" s="14"/>
      <c r="B485" s="14"/>
      <c r="C485" s="14"/>
      <c r="D485" s="14"/>
      <c r="E485" s="14"/>
      <c r="F485" s="14"/>
      <c r="G485" s="18"/>
      <c r="H485" s="19"/>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row>
    <row r="486" ht="15.75" customHeight="1" spans="1:43">
      <c r="A486" s="14"/>
      <c r="B486" s="14"/>
      <c r="C486" s="14"/>
      <c r="D486" s="14"/>
      <c r="E486" s="14"/>
      <c r="F486" s="14"/>
      <c r="G486" s="18"/>
      <c r="H486" s="19"/>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row>
    <row r="487" ht="15.75" customHeight="1" spans="1:43">
      <c r="A487" s="14"/>
      <c r="B487" s="14"/>
      <c r="C487" s="14"/>
      <c r="D487" s="14"/>
      <c r="E487" s="14"/>
      <c r="F487" s="14"/>
      <c r="G487" s="18"/>
      <c r="H487" s="19"/>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row>
    <row r="488" ht="15.75" customHeight="1" spans="1:43">
      <c r="A488" s="14"/>
      <c r="B488" s="14"/>
      <c r="C488" s="14"/>
      <c r="D488" s="14"/>
      <c r="E488" s="14"/>
      <c r="F488" s="14"/>
      <c r="G488" s="18"/>
      <c r="H488" s="19"/>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row>
    <row r="489" ht="15.75" customHeight="1" spans="1:43">
      <c r="A489" s="14"/>
      <c r="B489" s="14"/>
      <c r="C489" s="14"/>
      <c r="D489" s="14"/>
      <c r="E489" s="14"/>
      <c r="F489" s="14"/>
      <c r="G489" s="18"/>
      <c r="H489" s="19"/>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row>
    <row r="490" ht="15.75" customHeight="1" spans="1:43">
      <c r="A490" s="14"/>
      <c r="B490" s="14"/>
      <c r="C490" s="14"/>
      <c r="D490" s="14"/>
      <c r="E490" s="14"/>
      <c r="F490" s="14"/>
      <c r="G490" s="18"/>
      <c r="H490" s="19"/>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row>
    <row r="491" ht="15.75" customHeight="1" spans="1:43">
      <c r="A491" s="14"/>
      <c r="B491" s="14"/>
      <c r="C491" s="14"/>
      <c r="D491" s="14"/>
      <c r="E491" s="14"/>
      <c r="F491" s="14"/>
      <c r="G491" s="18"/>
      <c r="H491" s="19"/>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row>
    <row r="492" ht="15.75" customHeight="1" spans="1:43">
      <c r="A492" s="14"/>
      <c r="B492" s="14"/>
      <c r="C492" s="14"/>
      <c r="D492" s="14"/>
      <c r="E492" s="14"/>
      <c r="F492" s="14"/>
      <c r="G492" s="18"/>
      <c r="H492" s="19"/>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row>
    <row r="493" ht="15.75" customHeight="1" spans="1:43">
      <c r="A493" s="14"/>
      <c r="B493" s="14"/>
      <c r="C493" s="14"/>
      <c r="D493" s="14"/>
      <c r="E493" s="14"/>
      <c r="F493" s="14"/>
      <c r="G493" s="18"/>
      <c r="H493" s="19"/>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row>
    <row r="494" ht="15.75" customHeight="1" spans="1:43">
      <c r="A494" s="14"/>
      <c r="B494" s="14"/>
      <c r="C494" s="14"/>
      <c r="D494" s="14"/>
      <c r="E494" s="14"/>
      <c r="F494" s="14"/>
      <c r="G494" s="18"/>
      <c r="H494" s="19"/>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row>
    <row r="495" ht="15.75" customHeight="1" spans="1:43">
      <c r="A495" s="14"/>
      <c r="B495" s="14"/>
      <c r="C495" s="14"/>
      <c r="D495" s="14"/>
      <c r="E495" s="14"/>
      <c r="F495" s="14"/>
      <c r="G495" s="18"/>
      <c r="H495" s="19"/>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row>
    <row r="496" ht="15.75" customHeight="1" spans="1:43">
      <c r="A496" s="14"/>
      <c r="B496" s="14"/>
      <c r="C496" s="14"/>
      <c r="D496" s="14"/>
      <c r="E496" s="14"/>
      <c r="F496" s="14"/>
      <c r="G496" s="18"/>
      <c r="H496" s="19"/>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row>
    <row r="497" ht="15.75" customHeight="1" spans="1:43">
      <c r="A497" s="14"/>
      <c r="B497" s="14"/>
      <c r="C497" s="14"/>
      <c r="D497" s="14"/>
      <c r="E497" s="14"/>
      <c r="F497" s="14"/>
      <c r="G497" s="18"/>
      <c r="H497" s="19"/>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row>
    <row r="498" ht="15.75" customHeight="1" spans="1:43">
      <c r="A498" s="14"/>
      <c r="B498" s="14"/>
      <c r="C498" s="14"/>
      <c r="D498" s="14"/>
      <c r="E498" s="14"/>
      <c r="F498" s="14"/>
      <c r="G498" s="18"/>
      <c r="H498" s="19"/>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row>
    <row r="499" ht="15.75" customHeight="1" spans="1:43">
      <c r="A499" s="14"/>
      <c r="B499" s="14"/>
      <c r="C499" s="14"/>
      <c r="D499" s="14"/>
      <c r="E499" s="14"/>
      <c r="F499" s="14"/>
      <c r="G499" s="18"/>
      <c r="H499" s="19"/>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row>
    <row r="500" ht="15.75" customHeight="1" spans="1:43">
      <c r="A500" s="14"/>
      <c r="B500" s="14"/>
      <c r="C500" s="14"/>
      <c r="D500" s="14"/>
      <c r="E500" s="14"/>
      <c r="F500" s="14"/>
      <c r="G500" s="18"/>
      <c r="H500" s="19"/>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row>
    <row r="501" ht="15.75" customHeight="1" spans="1:43">
      <c r="A501" s="14"/>
      <c r="B501" s="14"/>
      <c r="C501" s="14"/>
      <c r="D501" s="14"/>
      <c r="E501" s="14"/>
      <c r="F501" s="14"/>
      <c r="G501" s="18"/>
      <c r="H501" s="19"/>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row>
    <row r="502" ht="15.75" customHeight="1" spans="1:43">
      <c r="A502" s="14"/>
      <c r="B502" s="14"/>
      <c r="C502" s="14"/>
      <c r="D502" s="14"/>
      <c r="E502" s="14"/>
      <c r="F502" s="14"/>
      <c r="G502" s="18"/>
      <c r="H502" s="19"/>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row>
    <row r="503" ht="15.75" customHeight="1" spans="1:43">
      <c r="A503" s="14"/>
      <c r="B503" s="14"/>
      <c r="C503" s="14"/>
      <c r="D503" s="14"/>
      <c r="E503" s="14"/>
      <c r="F503" s="14"/>
      <c r="G503" s="18"/>
      <c r="H503" s="19"/>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row>
    <row r="504" ht="15.75" customHeight="1" spans="1:43">
      <c r="A504" s="14"/>
      <c r="B504" s="14"/>
      <c r="C504" s="14"/>
      <c r="D504" s="14"/>
      <c r="E504" s="14"/>
      <c r="F504" s="14"/>
      <c r="G504" s="18"/>
      <c r="H504" s="19"/>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row>
    <row r="505" ht="15.75" customHeight="1" spans="1:43">
      <c r="A505" s="14"/>
      <c r="B505" s="14"/>
      <c r="C505" s="14"/>
      <c r="D505" s="14"/>
      <c r="E505" s="14"/>
      <c r="F505" s="14"/>
      <c r="G505" s="18"/>
      <c r="H505" s="19"/>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row>
    <row r="506" ht="15.75" customHeight="1" spans="1:43">
      <c r="A506" s="14"/>
      <c r="B506" s="14"/>
      <c r="C506" s="14"/>
      <c r="D506" s="14"/>
      <c r="E506" s="14"/>
      <c r="F506" s="14"/>
      <c r="G506" s="18"/>
      <c r="H506" s="19"/>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row>
    <row r="507" ht="15.75" customHeight="1" spans="1:43">
      <c r="A507" s="14"/>
      <c r="B507" s="14"/>
      <c r="C507" s="14"/>
      <c r="D507" s="14"/>
      <c r="E507" s="14"/>
      <c r="F507" s="14"/>
      <c r="G507" s="18"/>
      <c r="H507" s="19"/>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row>
    <row r="508" ht="15.75" customHeight="1" spans="1:43">
      <c r="A508" s="14"/>
      <c r="B508" s="14"/>
      <c r="C508" s="14"/>
      <c r="D508" s="14"/>
      <c r="E508" s="14"/>
      <c r="F508" s="14"/>
      <c r="G508" s="18"/>
      <c r="H508" s="19"/>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row>
    <row r="509" ht="15.75" customHeight="1" spans="1:43">
      <c r="A509" s="14"/>
      <c r="B509" s="14"/>
      <c r="C509" s="14"/>
      <c r="D509" s="14"/>
      <c r="E509" s="14"/>
      <c r="F509" s="14"/>
      <c r="G509" s="18"/>
      <c r="H509" s="19"/>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row>
    <row r="510" ht="15.75" customHeight="1" spans="1:43">
      <c r="A510" s="14"/>
      <c r="B510" s="14"/>
      <c r="C510" s="14"/>
      <c r="D510" s="14"/>
      <c r="E510" s="14"/>
      <c r="F510" s="14"/>
      <c r="G510" s="18"/>
      <c r="H510" s="19"/>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row>
    <row r="511" ht="15.75" customHeight="1" spans="1:43">
      <c r="A511" s="14"/>
      <c r="B511" s="14"/>
      <c r="C511" s="14"/>
      <c r="D511" s="14"/>
      <c r="E511" s="14"/>
      <c r="F511" s="14"/>
      <c r="G511" s="18"/>
      <c r="H511" s="19"/>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row>
    <row r="512" ht="15.75" customHeight="1" spans="1:43">
      <c r="A512" s="14"/>
      <c r="B512" s="14"/>
      <c r="C512" s="14"/>
      <c r="D512" s="14"/>
      <c r="E512" s="14"/>
      <c r="F512" s="14"/>
      <c r="G512" s="18"/>
      <c r="H512" s="19"/>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row>
    <row r="513" ht="15.75" customHeight="1" spans="1:43">
      <c r="A513" s="14"/>
      <c r="B513" s="14"/>
      <c r="C513" s="14"/>
      <c r="D513" s="14"/>
      <c r="E513" s="14"/>
      <c r="F513" s="14"/>
      <c r="G513" s="18"/>
      <c r="H513" s="19"/>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row>
    <row r="514" ht="15.75" customHeight="1" spans="1:43">
      <c r="A514" s="14"/>
      <c r="B514" s="14"/>
      <c r="C514" s="14"/>
      <c r="D514" s="14"/>
      <c r="E514" s="14"/>
      <c r="F514" s="14"/>
      <c r="G514" s="18"/>
      <c r="H514" s="19"/>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row>
    <row r="515" ht="15.75" customHeight="1" spans="1:43">
      <c r="A515" s="14"/>
      <c r="B515" s="14"/>
      <c r="C515" s="14"/>
      <c r="D515" s="14"/>
      <c r="E515" s="14"/>
      <c r="F515" s="14"/>
      <c r="G515" s="18"/>
      <c r="H515" s="19"/>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row>
    <row r="516" ht="15.75" customHeight="1" spans="1:43">
      <c r="A516" s="14"/>
      <c r="B516" s="14"/>
      <c r="C516" s="14"/>
      <c r="D516" s="14"/>
      <c r="E516" s="14"/>
      <c r="F516" s="14"/>
      <c r="G516" s="18"/>
      <c r="H516" s="19"/>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row>
    <row r="517" ht="15.75" customHeight="1" spans="1:43">
      <c r="A517" s="14"/>
      <c r="B517" s="14"/>
      <c r="C517" s="14"/>
      <c r="D517" s="14"/>
      <c r="E517" s="14"/>
      <c r="F517" s="14"/>
      <c r="G517" s="18"/>
      <c r="H517" s="19"/>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row>
    <row r="518" ht="15.75" customHeight="1" spans="1:43">
      <c r="A518" s="14"/>
      <c r="B518" s="14"/>
      <c r="C518" s="14"/>
      <c r="D518" s="14"/>
      <c r="E518" s="14"/>
      <c r="F518" s="14"/>
      <c r="G518" s="18"/>
      <c r="H518" s="19"/>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row>
    <row r="519" ht="15.75" customHeight="1" spans="1:43">
      <c r="A519" s="14"/>
      <c r="B519" s="14"/>
      <c r="C519" s="14"/>
      <c r="D519" s="14"/>
      <c r="E519" s="14"/>
      <c r="F519" s="14"/>
      <c r="G519" s="18"/>
      <c r="H519" s="19"/>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row>
    <row r="520" ht="15.75" customHeight="1" spans="1:43">
      <c r="A520" s="14"/>
      <c r="B520" s="14"/>
      <c r="C520" s="14"/>
      <c r="D520" s="14"/>
      <c r="E520" s="14"/>
      <c r="F520" s="14"/>
      <c r="G520" s="18"/>
      <c r="H520" s="19"/>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row>
    <row r="521" ht="15.75" customHeight="1" spans="1:43">
      <c r="A521" s="14"/>
      <c r="B521" s="14"/>
      <c r="C521" s="14"/>
      <c r="D521" s="14"/>
      <c r="E521" s="14"/>
      <c r="F521" s="14"/>
      <c r="G521" s="18"/>
      <c r="H521" s="19"/>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row>
    <row r="522" ht="15.75" customHeight="1" spans="1:43">
      <c r="A522" s="14"/>
      <c r="B522" s="14"/>
      <c r="C522" s="14"/>
      <c r="D522" s="14"/>
      <c r="E522" s="14"/>
      <c r="F522" s="14"/>
      <c r="G522" s="18"/>
      <c r="H522" s="19"/>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row>
    <row r="523" ht="15.75" customHeight="1" spans="1:43">
      <c r="A523" s="14"/>
      <c r="B523" s="14"/>
      <c r="C523" s="14"/>
      <c r="D523" s="14"/>
      <c r="E523" s="14"/>
      <c r="F523" s="14"/>
      <c r="G523" s="18"/>
      <c r="H523" s="19"/>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row>
    <row r="524" ht="15.75" customHeight="1" spans="1:43">
      <c r="A524" s="14"/>
      <c r="B524" s="14"/>
      <c r="C524" s="14"/>
      <c r="D524" s="14"/>
      <c r="E524" s="14"/>
      <c r="F524" s="14"/>
      <c r="G524" s="18"/>
      <c r="H524" s="19"/>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row>
    <row r="525" ht="15.75" customHeight="1" spans="1:43">
      <c r="A525" s="14"/>
      <c r="B525" s="14"/>
      <c r="C525" s="14"/>
      <c r="D525" s="14"/>
      <c r="E525" s="14"/>
      <c r="F525" s="14"/>
      <c r="G525" s="18"/>
      <c r="H525" s="19"/>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row>
    <row r="526" ht="15.75" customHeight="1" spans="1:43">
      <c r="A526" s="14"/>
      <c r="B526" s="14"/>
      <c r="C526" s="14"/>
      <c r="D526" s="14"/>
      <c r="E526" s="14"/>
      <c r="F526" s="14"/>
      <c r="G526" s="18"/>
      <c r="H526" s="19"/>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row>
    <row r="527" ht="15.75" customHeight="1" spans="1:43">
      <c r="A527" s="14"/>
      <c r="B527" s="14"/>
      <c r="C527" s="14"/>
      <c r="D527" s="14"/>
      <c r="E527" s="14"/>
      <c r="F527" s="14"/>
      <c r="G527" s="18"/>
      <c r="H527" s="19"/>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row>
    <row r="528" ht="15.75" customHeight="1" spans="1:43">
      <c r="A528" s="14"/>
      <c r="B528" s="14"/>
      <c r="C528" s="14"/>
      <c r="D528" s="14"/>
      <c r="E528" s="14"/>
      <c r="F528" s="14"/>
      <c r="G528" s="18"/>
      <c r="H528" s="19"/>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row>
    <row r="529" ht="15.75" customHeight="1" spans="1:43">
      <c r="A529" s="14"/>
      <c r="B529" s="14"/>
      <c r="C529" s="14"/>
      <c r="D529" s="14"/>
      <c r="E529" s="14"/>
      <c r="F529" s="14"/>
      <c r="G529" s="18"/>
      <c r="H529" s="19"/>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row>
    <row r="530" ht="15.75" customHeight="1" spans="1:43">
      <c r="A530" s="14"/>
      <c r="B530" s="14"/>
      <c r="C530" s="14"/>
      <c r="D530" s="14"/>
      <c r="E530" s="14"/>
      <c r="F530" s="14"/>
      <c r="G530" s="18"/>
      <c r="H530" s="19"/>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row>
    <row r="531" ht="15.75" customHeight="1" spans="1:43">
      <c r="A531" s="14"/>
      <c r="B531" s="14"/>
      <c r="C531" s="14"/>
      <c r="D531" s="14"/>
      <c r="E531" s="14"/>
      <c r="F531" s="14"/>
      <c r="G531" s="18"/>
      <c r="H531" s="19"/>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row>
    <row r="532" ht="15.75" customHeight="1" spans="1:43">
      <c r="A532" s="14"/>
      <c r="B532" s="14"/>
      <c r="C532" s="14"/>
      <c r="D532" s="14"/>
      <c r="E532" s="14"/>
      <c r="F532" s="14"/>
      <c r="G532" s="18"/>
      <c r="H532" s="19"/>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row>
    <row r="533" ht="15.75" customHeight="1" spans="1:43">
      <c r="A533" s="14"/>
      <c r="B533" s="14"/>
      <c r="C533" s="14"/>
      <c r="D533" s="14"/>
      <c r="E533" s="14"/>
      <c r="F533" s="14"/>
      <c r="G533" s="18"/>
      <c r="H533" s="19"/>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row>
    <row r="534" ht="15.75" customHeight="1" spans="1:43">
      <c r="A534" s="14"/>
      <c r="B534" s="14"/>
      <c r="C534" s="14"/>
      <c r="D534" s="14"/>
      <c r="E534" s="14"/>
      <c r="F534" s="14"/>
      <c r="G534" s="18"/>
      <c r="H534" s="19"/>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row>
    <row r="535" ht="15.75" customHeight="1" spans="1:43">
      <c r="A535" s="14"/>
      <c r="B535" s="14"/>
      <c r="C535" s="14"/>
      <c r="D535" s="14"/>
      <c r="E535" s="14"/>
      <c r="F535" s="14"/>
      <c r="G535" s="18"/>
      <c r="H535" s="19"/>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row>
    <row r="536" ht="15.75" customHeight="1" spans="1:43">
      <c r="A536" s="14"/>
      <c r="B536" s="14"/>
      <c r="C536" s="14"/>
      <c r="D536" s="14"/>
      <c r="E536" s="14"/>
      <c r="F536" s="14"/>
      <c r="G536" s="18"/>
      <c r="H536" s="19"/>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row>
    <row r="537" ht="15.75" customHeight="1" spans="1:43">
      <c r="A537" s="14"/>
      <c r="B537" s="14"/>
      <c r="C537" s="14"/>
      <c r="D537" s="14"/>
      <c r="E537" s="14"/>
      <c r="F537" s="14"/>
      <c r="G537" s="18"/>
      <c r="H537" s="19"/>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row>
    <row r="538" ht="15.75" customHeight="1" spans="1:43">
      <c r="A538" s="14"/>
      <c r="B538" s="14"/>
      <c r="C538" s="14"/>
      <c r="D538" s="14"/>
      <c r="E538" s="14"/>
      <c r="F538" s="14"/>
      <c r="G538" s="18"/>
      <c r="H538" s="19"/>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row>
    <row r="539" ht="15.75" customHeight="1" spans="1:43">
      <c r="A539" s="14"/>
      <c r="B539" s="14"/>
      <c r="C539" s="14"/>
      <c r="D539" s="14"/>
      <c r="E539" s="14"/>
      <c r="F539" s="14"/>
      <c r="G539" s="18"/>
      <c r="H539" s="19"/>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row>
    <row r="540" ht="15.75" customHeight="1" spans="1:43">
      <c r="A540" s="14"/>
      <c r="B540" s="14"/>
      <c r="C540" s="14"/>
      <c r="D540" s="14"/>
      <c r="E540" s="14"/>
      <c r="F540" s="14"/>
      <c r="G540" s="18"/>
      <c r="H540" s="19"/>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row>
    <row r="541" ht="15.75" customHeight="1" spans="1:43">
      <c r="A541" s="14"/>
      <c r="B541" s="14"/>
      <c r="C541" s="14"/>
      <c r="D541" s="14"/>
      <c r="E541" s="14"/>
      <c r="F541" s="14"/>
      <c r="G541" s="18"/>
      <c r="H541" s="19"/>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row>
    <row r="542" ht="15.75" customHeight="1" spans="1:43">
      <c r="A542" s="14"/>
      <c r="B542" s="14"/>
      <c r="C542" s="14"/>
      <c r="D542" s="14"/>
      <c r="E542" s="14"/>
      <c r="F542" s="14"/>
      <c r="G542" s="18"/>
      <c r="H542" s="19"/>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row>
    <row r="543" ht="15.75" customHeight="1" spans="1:43">
      <c r="A543" s="14"/>
      <c r="B543" s="14"/>
      <c r="C543" s="14"/>
      <c r="D543" s="14"/>
      <c r="E543" s="14"/>
      <c r="F543" s="14"/>
      <c r="G543" s="18"/>
      <c r="H543" s="19"/>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row>
    <row r="544" ht="15.75" customHeight="1" spans="1:43">
      <c r="A544" s="14"/>
      <c r="B544" s="14"/>
      <c r="C544" s="14"/>
      <c r="D544" s="14"/>
      <c r="E544" s="14"/>
      <c r="F544" s="14"/>
      <c r="G544" s="18"/>
      <c r="H544" s="19"/>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row>
    <row r="545" ht="15.75" customHeight="1" spans="1:43">
      <c r="A545" s="14"/>
      <c r="B545" s="14"/>
      <c r="C545" s="14"/>
      <c r="D545" s="14"/>
      <c r="E545" s="14"/>
      <c r="F545" s="14"/>
      <c r="G545" s="18"/>
      <c r="H545" s="19"/>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row>
    <row r="546" ht="15.75" customHeight="1" spans="1:43">
      <c r="A546" s="14"/>
      <c r="B546" s="14"/>
      <c r="C546" s="14"/>
      <c r="D546" s="14"/>
      <c r="E546" s="14"/>
      <c r="F546" s="14"/>
      <c r="G546" s="18"/>
      <c r="H546" s="19"/>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row>
    <row r="547" ht="15.75" customHeight="1" spans="1:43">
      <c r="A547" s="14"/>
      <c r="B547" s="14"/>
      <c r="C547" s="14"/>
      <c r="D547" s="14"/>
      <c r="E547" s="14"/>
      <c r="F547" s="14"/>
      <c r="G547" s="18"/>
      <c r="H547" s="19"/>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row>
    <row r="548" ht="15.75" customHeight="1" spans="1:43">
      <c r="A548" s="14"/>
      <c r="B548" s="14"/>
      <c r="C548" s="14"/>
      <c r="D548" s="14"/>
      <c r="E548" s="14"/>
      <c r="F548" s="14"/>
      <c r="G548" s="18"/>
      <c r="H548" s="19"/>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row>
    <row r="549" ht="15.75" customHeight="1" spans="1:43">
      <c r="A549" s="14"/>
      <c r="B549" s="14"/>
      <c r="C549" s="14"/>
      <c r="D549" s="14"/>
      <c r="E549" s="14"/>
      <c r="F549" s="14"/>
      <c r="G549" s="18"/>
      <c r="H549" s="19"/>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row>
    <row r="550" ht="15.75" customHeight="1" spans="1:43">
      <c r="A550" s="14"/>
      <c r="B550" s="14"/>
      <c r="C550" s="14"/>
      <c r="D550" s="14"/>
      <c r="E550" s="14"/>
      <c r="F550" s="14"/>
      <c r="G550" s="18"/>
      <c r="H550" s="19"/>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row>
    <row r="551" ht="15.75" customHeight="1" spans="1:43">
      <c r="A551" s="14"/>
      <c r="B551" s="14"/>
      <c r="C551" s="14"/>
      <c r="D551" s="14"/>
      <c r="E551" s="14"/>
      <c r="F551" s="14"/>
      <c r="G551" s="18"/>
      <c r="H551" s="19"/>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row>
    <row r="552" ht="15.75" customHeight="1" spans="1:43">
      <c r="A552" s="14"/>
      <c r="B552" s="14"/>
      <c r="C552" s="14"/>
      <c r="D552" s="14"/>
      <c r="E552" s="14"/>
      <c r="F552" s="14"/>
      <c r="G552" s="18"/>
      <c r="H552" s="19"/>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row>
    <row r="553" ht="15.75" customHeight="1" spans="1:43">
      <c r="A553" s="14"/>
      <c r="B553" s="14"/>
      <c r="C553" s="14"/>
      <c r="D553" s="14"/>
      <c r="E553" s="14"/>
      <c r="F553" s="14"/>
      <c r="G553" s="18"/>
      <c r="H553" s="19"/>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row>
    <row r="554" ht="15.75" customHeight="1" spans="1:43">
      <c r="A554" s="14"/>
      <c r="B554" s="14"/>
      <c r="C554" s="14"/>
      <c r="D554" s="14"/>
      <c r="E554" s="14"/>
      <c r="F554" s="14"/>
      <c r="G554" s="18"/>
      <c r="H554" s="19"/>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row>
    <row r="555" ht="15.75" customHeight="1" spans="1:43">
      <c r="A555" s="14"/>
      <c r="B555" s="14"/>
      <c r="C555" s="14"/>
      <c r="D555" s="14"/>
      <c r="E555" s="14"/>
      <c r="F555" s="14"/>
      <c r="G555" s="18"/>
      <c r="H555" s="19"/>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row>
    <row r="556" ht="15.75" customHeight="1" spans="1:43">
      <c r="A556" s="14"/>
      <c r="B556" s="14"/>
      <c r="C556" s="14"/>
      <c r="D556" s="14"/>
      <c r="E556" s="14"/>
      <c r="F556" s="14"/>
      <c r="G556" s="18"/>
      <c r="H556" s="19"/>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row>
    <row r="557" ht="15.75" customHeight="1" spans="1:43">
      <c r="A557" s="14"/>
      <c r="B557" s="14"/>
      <c r="C557" s="14"/>
      <c r="D557" s="14"/>
      <c r="E557" s="14"/>
      <c r="F557" s="14"/>
      <c r="G557" s="18"/>
      <c r="H557" s="19"/>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row>
    <row r="558" ht="15.75" customHeight="1" spans="1:43">
      <c r="A558" s="14"/>
      <c r="B558" s="14"/>
      <c r="C558" s="14"/>
      <c r="D558" s="14"/>
      <c r="E558" s="14"/>
      <c r="F558" s="14"/>
      <c r="G558" s="18"/>
      <c r="H558" s="19"/>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row>
    <row r="559" ht="15.75" customHeight="1" spans="1:43">
      <c r="A559" s="14"/>
      <c r="B559" s="14"/>
      <c r="C559" s="14"/>
      <c r="D559" s="14"/>
      <c r="E559" s="14"/>
      <c r="F559" s="14"/>
      <c r="G559" s="18"/>
      <c r="H559" s="19"/>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row>
    <row r="560" ht="15.75" customHeight="1" spans="1:43">
      <c r="A560" s="14"/>
      <c r="B560" s="14"/>
      <c r="C560" s="14"/>
      <c r="D560" s="14"/>
      <c r="E560" s="14"/>
      <c r="F560" s="14"/>
      <c r="G560" s="18"/>
      <c r="H560" s="19"/>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row>
    <row r="561" ht="15.75" customHeight="1" spans="1:43">
      <c r="A561" s="14"/>
      <c r="B561" s="14"/>
      <c r="C561" s="14"/>
      <c r="D561" s="14"/>
      <c r="E561" s="14"/>
      <c r="F561" s="14"/>
      <c r="G561" s="18"/>
      <c r="H561" s="19"/>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row>
    <row r="562" ht="15.75" customHeight="1" spans="1:43">
      <c r="A562" s="14"/>
      <c r="B562" s="14"/>
      <c r="C562" s="14"/>
      <c r="D562" s="14"/>
      <c r="E562" s="14"/>
      <c r="F562" s="14"/>
      <c r="G562" s="18"/>
      <c r="H562" s="19"/>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row>
    <row r="563" ht="15.75" customHeight="1" spans="1:43">
      <c r="A563" s="14"/>
      <c r="B563" s="14"/>
      <c r="C563" s="14"/>
      <c r="D563" s="14"/>
      <c r="E563" s="14"/>
      <c r="F563" s="14"/>
      <c r="G563" s="18"/>
      <c r="H563" s="19"/>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row>
    <row r="564" ht="15.75" customHeight="1" spans="1:43">
      <c r="A564" s="14"/>
      <c r="B564" s="14"/>
      <c r="C564" s="14"/>
      <c r="D564" s="14"/>
      <c r="E564" s="14"/>
      <c r="F564" s="14"/>
      <c r="G564" s="18"/>
      <c r="H564" s="19"/>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row>
    <row r="565" ht="15.75" customHeight="1" spans="1:43">
      <c r="A565" s="14"/>
      <c r="B565" s="14"/>
      <c r="C565" s="14"/>
      <c r="D565" s="14"/>
      <c r="E565" s="14"/>
      <c r="F565" s="14"/>
      <c r="G565" s="18"/>
      <c r="H565" s="19"/>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row>
    <row r="566" ht="15.75" customHeight="1" spans="1:43">
      <c r="A566" s="14"/>
      <c r="B566" s="14"/>
      <c r="C566" s="14"/>
      <c r="D566" s="14"/>
      <c r="E566" s="14"/>
      <c r="F566" s="14"/>
      <c r="G566" s="18"/>
      <c r="H566" s="19"/>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row>
    <row r="567" ht="15.75" customHeight="1" spans="1:43">
      <c r="A567" s="14"/>
      <c r="B567" s="14"/>
      <c r="C567" s="14"/>
      <c r="D567" s="14"/>
      <c r="E567" s="14"/>
      <c r="F567" s="14"/>
      <c r="G567" s="18"/>
      <c r="H567" s="19"/>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row>
    <row r="568" ht="15.75" customHeight="1" spans="1:43">
      <c r="A568" s="14"/>
      <c r="B568" s="14"/>
      <c r="C568" s="14"/>
      <c r="D568" s="14"/>
      <c r="E568" s="14"/>
      <c r="F568" s="14"/>
      <c r="G568" s="18"/>
      <c r="H568" s="19"/>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row>
    <row r="569" ht="15.75" customHeight="1" spans="1:43">
      <c r="A569" s="14"/>
      <c r="B569" s="14"/>
      <c r="C569" s="14"/>
      <c r="D569" s="14"/>
      <c r="E569" s="14"/>
      <c r="F569" s="14"/>
      <c r="G569" s="18"/>
      <c r="H569" s="19"/>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row>
    <row r="570" ht="15.75" customHeight="1" spans="1:43">
      <c r="A570" s="14"/>
      <c r="B570" s="14"/>
      <c r="C570" s="14"/>
      <c r="D570" s="14"/>
      <c r="E570" s="14"/>
      <c r="F570" s="14"/>
      <c r="G570" s="18"/>
      <c r="H570" s="19"/>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row>
    <row r="571" ht="15.75" customHeight="1" spans="1:43">
      <c r="A571" s="14"/>
      <c r="B571" s="14"/>
      <c r="C571" s="14"/>
      <c r="D571" s="14"/>
      <c r="E571" s="14"/>
      <c r="F571" s="14"/>
      <c r="G571" s="18"/>
      <c r="H571" s="19"/>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row>
    <row r="572" ht="15.75" customHeight="1" spans="1:43">
      <c r="A572" s="14"/>
      <c r="B572" s="14"/>
      <c r="C572" s="14"/>
      <c r="D572" s="14"/>
      <c r="E572" s="14"/>
      <c r="F572" s="14"/>
      <c r="G572" s="18"/>
      <c r="H572" s="19"/>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row>
    <row r="573" ht="15.75" customHeight="1" spans="1:43">
      <c r="A573" s="14"/>
      <c r="B573" s="14"/>
      <c r="C573" s="14"/>
      <c r="D573" s="14"/>
      <c r="E573" s="14"/>
      <c r="F573" s="14"/>
      <c r="G573" s="18"/>
      <c r="H573" s="19"/>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row>
    <row r="574" ht="15.75" customHeight="1" spans="1:43">
      <c r="A574" s="14"/>
      <c r="B574" s="14"/>
      <c r="C574" s="14"/>
      <c r="D574" s="14"/>
      <c r="E574" s="14"/>
      <c r="F574" s="14"/>
      <c r="G574" s="18"/>
      <c r="H574" s="19"/>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row>
    <row r="575" ht="15.75" customHeight="1" spans="1:43">
      <c r="A575" s="14"/>
      <c r="B575" s="14"/>
      <c r="C575" s="14"/>
      <c r="D575" s="14"/>
      <c r="E575" s="14"/>
      <c r="F575" s="14"/>
      <c r="G575" s="18"/>
      <c r="H575" s="19"/>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row>
    <row r="576" ht="15.75" customHeight="1" spans="1:43">
      <c r="A576" s="14"/>
      <c r="B576" s="14"/>
      <c r="C576" s="14"/>
      <c r="D576" s="14"/>
      <c r="E576" s="14"/>
      <c r="F576" s="14"/>
      <c r="G576" s="18"/>
      <c r="H576" s="19"/>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row>
    <row r="577" ht="15.75" customHeight="1" spans="1:43">
      <c r="A577" s="14"/>
      <c r="B577" s="14"/>
      <c r="C577" s="14"/>
      <c r="D577" s="14"/>
      <c r="E577" s="14"/>
      <c r="F577" s="14"/>
      <c r="G577" s="18"/>
      <c r="H577" s="19"/>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row>
    <row r="578" ht="15.75" customHeight="1" spans="1:43">
      <c r="A578" s="14"/>
      <c r="B578" s="14"/>
      <c r="C578" s="14"/>
      <c r="D578" s="14"/>
      <c r="E578" s="14"/>
      <c r="F578" s="14"/>
      <c r="G578" s="18"/>
      <c r="H578" s="19"/>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row>
    <row r="579" ht="15.75" customHeight="1" spans="1:43">
      <c r="A579" s="14"/>
      <c r="B579" s="14"/>
      <c r="C579" s="14"/>
      <c r="D579" s="14"/>
      <c r="E579" s="14"/>
      <c r="F579" s="14"/>
      <c r="G579" s="18"/>
      <c r="H579" s="19"/>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row>
    <row r="580" ht="15.75" customHeight="1" spans="1:43">
      <c r="A580" s="14"/>
      <c r="B580" s="14"/>
      <c r="C580" s="14"/>
      <c r="D580" s="14"/>
      <c r="E580" s="14"/>
      <c r="F580" s="14"/>
      <c r="G580" s="18"/>
      <c r="H580" s="19"/>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row>
    <row r="581" ht="15.75" customHeight="1" spans="1:43">
      <c r="A581" s="14"/>
      <c r="B581" s="14"/>
      <c r="C581" s="14"/>
      <c r="D581" s="14"/>
      <c r="E581" s="14"/>
      <c r="F581" s="14"/>
      <c r="G581" s="18"/>
      <c r="H581" s="19"/>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row>
    <row r="582" ht="15.75" customHeight="1" spans="1:43">
      <c r="A582" s="14"/>
      <c r="B582" s="14"/>
      <c r="C582" s="14"/>
      <c r="D582" s="14"/>
      <c r="E582" s="14"/>
      <c r="F582" s="14"/>
      <c r="G582" s="18"/>
      <c r="H582" s="19"/>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row>
    <row r="583" ht="15.75" customHeight="1" spans="1:43">
      <c r="A583" s="14"/>
      <c r="B583" s="14"/>
      <c r="C583" s="14"/>
      <c r="D583" s="14"/>
      <c r="E583" s="14"/>
      <c r="F583" s="14"/>
      <c r="G583" s="18"/>
      <c r="H583" s="19"/>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row>
    <row r="584" ht="15.75" customHeight="1" spans="1:43">
      <c r="A584" s="14"/>
      <c r="B584" s="14"/>
      <c r="C584" s="14"/>
      <c r="D584" s="14"/>
      <c r="E584" s="14"/>
      <c r="F584" s="14"/>
      <c r="G584" s="18"/>
      <c r="H584" s="19"/>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row>
    <row r="585" ht="15.75" customHeight="1" spans="1:43">
      <c r="A585" s="14"/>
      <c r="B585" s="14"/>
      <c r="C585" s="14"/>
      <c r="D585" s="14"/>
      <c r="E585" s="14"/>
      <c r="F585" s="14"/>
      <c r="G585" s="18"/>
      <c r="H585" s="19"/>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row>
    <row r="586" ht="15.75" customHeight="1" spans="1:43">
      <c r="A586" s="14"/>
      <c r="B586" s="14"/>
      <c r="C586" s="14"/>
      <c r="D586" s="14"/>
      <c r="E586" s="14"/>
      <c r="F586" s="14"/>
      <c r="G586" s="18"/>
      <c r="H586" s="19"/>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row>
    <row r="587" ht="15.75" customHeight="1" spans="1:43">
      <c r="A587" s="14"/>
      <c r="B587" s="14"/>
      <c r="C587" s="14"/>
      <c r="D587" s="14"/>
      <c r="E587" s="14"/>
      <c r="F587" s="14"/>
      <c r="G587" s="18"/>
      <c r="H587" s="19"/>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row>
    <row r="588" ht="15.75" customHeight="1" spans="1:43">
      <c r="A588" s="14"/>
      <c r="B588" s="14"/>
      <c r="C588" s="14"/>
      <c r="D588" s="14"/>
      <c r="E588" s="14"/>
      <c r="F588" s="14"/>
      <c r="G588" s="18"/>
      <c r="H588" s="19"/>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row>
    <row r="589" ht="15.75" customHeight="1" spans="1:43">
      <c r="A589" s="14"/>
      <c r="B589" s="14"/>
      <c r="C589" s="14"/>
      <c r="D589" s="14"/>
      <c r="E589" s="14"/>
      <c r="F589" s="14"/>
      <c r="G589" s="18"/>
      <c r="H589" s="19"/>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row>
    <row r="590" ht="15.75" customHeight="1" spans="1:43">
      <c r="A590" s="14"/>
      <c r="B590" s="14"/>
      <c r="C590" s="14"/>
      <c r="D590" s="14"/>
      <c r="E590" s="14"/>
      <c r="F590" s="14"/>
      <c r="G590" s="18"/>
      <c r="H590" s="19"/>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row>
    <row r="591" ht="15.75" customHeight="1" spans="1:43">
      <c r="A591" s="14"/>
      <c r="B591" s="14"/>
      <c r="C591" s="14"/>
      <c r="D591" s="14"/>
      <c r="E591" s="14"/>
      <c r="F591" s="14"/>
      <c r="G591" s="18"/>
      <c r="H591" s="19"/>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row>
    <row r="592" ht="15.75" customHeight="1" spans="1:43">
      <c r="A592" s="14"/>
      <c r="B592" s="14"/>
      <c r="C592" s="14"/>
      <c r="D592" s="14"/>
      <c r="E592" s="14"/>
      <c r="F592" s="14"/>
      <c r="G592" s="18"/>
      <c r="H592" s="19"/>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row>
    <row r="593" ht="15.75" customHeight="1" spans="1:43">
      <c r="A593" s="14"/>
      <c r="B593" s="14"/>
      <c r="C593" s="14"/>
      <c r="D593" s="14"/>
      <c r="E593" s="14"/>
      <c r="F593" s="14"/>
      <c r="G593" s="18"/>
      <c r="H593" s="19"/>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row>
    <row r="594" ht="15.75" customHeight="1" spans="1:43">
      <c r="A594" s="14"/>
      <c r="B594" s="14"/>
      <c r="C594" s="14"/>
      <c r="D594" s="14"/>
      <c r="E594" s="14"/>
      <c r="F594" s="14"/>
      <c r="G594" s="18"/>
      <c r="H594" s="19"/>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row>
    <row r="595" ht="15.75" customHeight="1" spans="1:43">
      <c r="A595" s="14"/>
      <c r="B595" s="14"/>
      <c r="C595" s="14"/>
      <c r="D595" s="14"/>
      <c r="E595" s="14"/>
      <c r="F595" s="14"/>
      <c r="G595" s="18"/>
      <c r="H595" s="19"/>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row>
    <row r="596" ht="15.75" customHeight="1" spans="1:43">
      <c r="A596" s="14"/>
      <c r="B596" s="14"/>
      <c r="C596" s="14"/>
      <c r="D596" s="14"/>
      <c r="E596" s="14"/>
      <c r="F596" s="14"/>
      <c r="G596" s="18"/>
      <c r="H596" s="19"/>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row>
    <row r="597" ht="15.75" customHeight="1" spans="1:43">
      <c r="A597" s="14"/>
      <c r="B597" s="14"/>
      <c r="C597" s="14"/>
      <c r="D597" s="14"/>
      <c r="E597" s="14"/>
      <c r="F597" s="14"/>
      <c r="G597" s="18"/>
      <c r="H597" s="19"/>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row>
    <row r="598" ht="15.75" customHeight="1" spans="1:43">
      <c r="A598" s="14"/>
      <c r="B598" s="14"/>
      <c r="C598" s="14"/>
      <c r="D598" s="14"/>
      <c r="E598" s="14"/>
      <c r="F598" s="14"/>
      <c r="G598" s="18"/>
      <c r="H598" s="19"/>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row>
    <row r="599" ht="15.75" customHeight="1" spans="1:43">
      <c r="A599" s="14"/>
      <c r="B599" s="14"/>
      <c r="C599" s="14"/>
      <c r="D599" s="14"/>
      <c r="E599" s="14"/>
      <c r="F599" s="14"/>
      <c r="G599" s="18"/>
      <c r="H599" s="19"/>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row>
    <row r="600" ht="15.75" customHeight="1" spans="1:43">
      <c r="A600" s="14"/>
      <c r="B600" s="14"/>
      <c r="C600" s="14"/>
      <c r="D600" s="14"/>
      <c r="E600" s="14"/>
      <c r="F600" s="14"/>
      <c r="G600" s="18"/>
      <c r="H600" s="19"/>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row>
    <row r="601" ht="15.75" customHeight="1" spans="1:43">
      <c r="A601" s="14"/>
      <c r="B601" s="14"/>
      <c r="C601" s="14"/>
      <c r="D601" s="14"/>
      <c r="E601" s="14"/>
      <c r="F601" s="14"/>
      <c r="G601" s="18"/>
      <c r="H601" s="19"/>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row>
    <row r="602" ht="15.75" customHeight="1" spans="1:43">
      <c r="A602" s="14"/>
      <c r="B602" s="14"/>
      <c r="C602" s="14"/>
      <c r="D602" s="14"/>
      <c r="E602" s="14"/>
      <c r="F602" s="14"/>
      <c r="G602" s="18"/>
      <c r="H602" s="19"/>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row>
    <row r="603" ht="15.75" customHeight="1" spans="1:43">
      <c r="A603" s="14"/>
      <c r="B603" s="14"/>
      <c r="C603" s="14"/>
      <c r="D603" s="14"/>
      <c r="E603" s="14"/>
      <c r="F603" s="14"/>
      <c r="G603" s="18"/>
      <c r="H603" s="19"/>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row>
    <row r="604" ht="15.75" customHeight="1" spans="1:43">
      <c r="A604" s="14"/>
      <c r="B604" s="14"/>
      <c r="C604" s="14"/>
      <c r="D604" s="14"/>
      <c r="E604" s="14"/>
      <c r="F604" s="14"/>
      <c r="G604" s="18"/>
      <c r="H604" s="19"/>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row>
    <row r="605" ht="15.75" customHeight="1" spans="1:43">
      <c r="A605" s="14"/>
      <c r="B605" s="14"/>
      <c r="C605" s="14"/>
      <c r="D605" s="14"/>
      <c r="E605" s="14"/>
      <c r="F605" s="14"/>
      <c r="G605" s="18"/>
      <c r="H605" s="19"/>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row>
    <row r="606" ht="15.75" customHeight="1" spans="1:43">
      <c r="A606" s="14"/>
      <c r="B606" s="14"/>
      <c r="C606" s="14"/>
      <c r="D606" s="14"/>
      <c r="E606" s="14"/>
      <c r="F606" s="14"/>
      <c r="G606" s="18"/>
      <c r="H606" s="19"/>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row>
    <row r="607" ht="15.75" customHeight="1" spans="1:43">
      <c r="A607" s="14"/>
      <c r="B607" s="14"/>
      <c r="C607" s="14"/>
      <c r="D607" s="14"/>
      <c r="E607" s="14"/>
      <c r="F607" s="14"/>
      <c r="G607" s="18"/>
      <c r="H607" s="19"/>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row>
    <row r="608" ht="15.75" customHeight="1" spans="1:43">
      <c r="A608" s="14"/>
      <c r="B608" s="14"/>
      <c r="C608" s="14"/>
      <c r="D608" s="14"/>
      <c r="E608" s="14"/>
      <c r="F608" s="14"/>
      <c r="G608" s="18"/>
      <c r="H608" s="19"/>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row>
    <row r="609" ht="15.75" customHeight="1" spans="1:43">
      <c r="A609" s="14"/>
      <c r="B609" s="14"/>
      <c r="C609" s="14"/>
      <c r="D609" s="14"/>
      <c r="E609" s="14"/>
      <c r="F609" s="14"/>
      <c r="G609" s="18"/>
      <c r="H609" s="19"/>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row>
    <row r="610" ht="15.75" customHeight="1" spans="1:43">
      <c r="A610" s="14"/>
      <c r="B610" s="14"/>
      <c r="C610" s="14"/>
      <c r="D610" s="14"/>
      <c r="E610" s="14"/>
      <c r="F610" s="14"/>
      <c r="G610" s="18"/>
      <c r="H610" s="19"/>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row>
    <row r="611" ht="15.75" customHeight="1" spans="1:43">
      <c r="A611" s="14"/>
      <c r="B611" s="14"/>
      <c r="C611" s="14"/>
      <c r="D611" s="14"/>
      <c r="E611" s="14"/>
      <c r="F611" s="14"/>
      <c r="G611" s="18"/>
      <c r="H611" s="19"/>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row>
    <row r="612" ht="15.75" customHeight="1" spans="1:43">
      <c r="A612" s="14"/>
      <c r="B612" s="14"/>
      <c r="C612" s="14"/>
      <c r="D612" s="14"/>
      <c r="E612" s="14"/>
      <c r="F612" s="14"/>
      <c r="G612" s="18"/>
      <c r="H612" s="19"/>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row>
    <row r="613" ht="15.75" customHeight="1" spans="1:43">
      <c r="A613" s="14"/>
      <c r="B613" s="14"/>
      <c r="C613" s="14"/>
      <c r="D613" s="14"/>
      <c r="E613" s="14"/>
      <c r="F613" s="14"/>
      <c r="G613" s="18"/>
      <c r="H613" s="19"/>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row>
    <row r="614" ht="15.75" customHeight="1" spans="1:43">
      <c r="A614" s="14"/>
      <c r="B614" s="14"/>
      <c r="C614" s="14"/>
      <c r="D614" s="14"/>
      <c r="E614" s="14"/>
      <c r="F614" s="14"/>
      <c r="G614" s="18"/>
      <c r="H614" s="19"/>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row>
    <row r="615" ht="15.75" customHeight="1" spans="1:43">
      <c r="A615" s="14"/>
      <c r="B615" s="14"/>
      <c r="C615" s="14"/>
      <c r="D615" s="14"/>
      <c r="E615" s="14"/>
      <c r="F615" s="14"/>
      <c r="G615" s="18"/>
      <c r="H615" s="19"/>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row>
    <row r="616" ht="15.75" customHeight="1" spans="1:43">
      <c r="A616" s="14"/>
      <c r="B616" s="14"/>
      <c r="C616" s="14"/>
      <c r="D616" s="14"/>
      <c r="E616" s="14"/>
      <c r="F616" s="14"/>
      <c r="G616" s="18"/>
      <c r="H616" s="19"/>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row>
    <row r="617" ht="15.75" customHeight="1" spans="1:43">
      <c r="A617" s="14"/>
      <c r="B617" s="14"/>
      <c r="C617" s="14"/>
      <c r="D617" s="14"/>
      <c r="E617" s="14"/>
      <c r="F617" s="14"/>
      <c r="G617" s="18"/>
      <c r="H617" s="19"/>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c r="AF617" s="14"/>
      <c r="AG617" s="14"/>
      <c r="AH617" s="14"/>
      <c r="AI617" s="14"/>
      <c r="AJ617" s="14"/>
      <c r="AK617" s="14"/>
      <c r="AL617" s="14"/>
      <c r="AM617" s="14"/>
      <c r="AN617" s="14"/>
      <c r="AO617" s="14"/>
      <c r="AP617" s="14"/>
      <c r="AQ617" s="14"/>
    </row>
    <row r="618" ht="15.75" customHeight="1" spans="1:43">
      <c r="A618" s="14"/>
      <c r="B618" s="14"/>
      <c r="C618" s="14"/>
      <c r="D618" s="14"/>
      <c r="E618" s="14"/>
      <c r="F618" s="14"/>
      <c r="G618" s="18"/>
      <c r="H618" s="19"/>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618" s="14"/>
      <c r="AN618" s="14"/>
      <c r="AO618" s="14"/>
      <c r="AP618" s="14"/>
      <c r="AQ618" s="14"/>
    </row>
    <row r="619" ht="15.75" customHeight="1" spans="1:43">
      <c r="A619" s="14"/>
      <c r="B619" s="14"/>
      <c r="C619" s="14"/>
      <c r="D619" s="14"/>
      <c r="E619" s="14"/>
      <c r="F619" s="14"/>
      <c r="G619" s="18"/>
      <c r="H619" s="19"/>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c r="AF619" s="14"/>
      <c r="AG619" s="14"/>
      <c r="AH619" s="14"/>
      <c r="AI619" s="14"/>
      <c r="AJ619" s="14"/>
      <c r="AK619" s="14"/>
      <c r="AL619" s="14"/>
      <c r="AM619" s="14"/>
      <c r="AN619" s="14"/>
      <c r="AO619" s="14"/>
      <c r="AP619" s="14"/>
      <c r="AQ619" s="14"/>
    </row>
    <row r="620" ht="15.75" customHeight="1" spans="1:43">
      <c r="A620" s="14"/>
      <c r="B620" s="14"/>
      <c r="C620" s="14"/>
      <c r="D620" s="14"/>
      <c r="E620" s="14"/>
      <c r="F620" s="14"/>
      <c r="G620" s="18"/>
      <c r="H620" s="19"/>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row>
    <row r="621" ht="15.75" customHeight="1" spans="1:43">
      <c r="A621" s="14"/>
      <c r="B621" s="14"/>
      <c r="C621" s="14"/>
      <c r="D621" s="14"/>
      <c r="E621" s="14"/>
      <c r="F621" s="14"/>
      <c r="G621" s="18"/>
      <c r="H621" s="19"/>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c r="AF621" s="14"/>
      <c r="AG621" s="14"/>
      <c r="AH621" s="14"/>
      <c r="AI621" s="14"/>
      <c r="AJ621" s="14"/>
      <c r="AK621" s="14"/>
      <c r="AL621" s="14"/>
      <c r="AM621" s="14"/>
      <c r="AN621" s="14"/>
      <c r="AO621" s="14"/>
      <c r="AP621" s="14"/>
      <c r="AQ621" s="14"/>
    </row>
    <row r="622" ht="15.75" customHeight="1" spans="1:43">
      <c r="A622" s="14"/>
      <c r="B622" s="14"/>
      <c r="C622" s="14"/>
      <c r="D622" s="14"/>
      <c r="E622" s="14"/>
      <c r="F622" s="14"/>
      <c r="G622" s="18"/>
      <c r="H622" s="19"/>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622" s="14"/>
      <c r="AN622" s="14"/>
      <c r="AO622" s="14"/>
      <c r="AP622" s="14"/>
      <c r="AQ622" s="14"/>
    </row>
    <row r="623" ht="15.75" customHeight="1" spans="1:43">
      <c r="A623" s="14"/>
      <c r="B623" s="14"/>
      <c r="C623" s="14"/>
      <c r="D623" s="14"/>
      <c r="E623" s="14"/>
      <c r="F623" s="14"/>
      <c r="G623" s="18"/>
      <c r="H623" s="19"/>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c r="AF623" s="14"/>
      <c r="AG623" s="14"/>
      <c r="AH623" s="14"/>
      <c r="AI623" s="14"/>
      <c r="AJ623" s="14"/>
      <c r="AK623" s="14"/>
      <c r="AL623" s="14"/>
      <c r="AM623" s="14"/>
      <c r="AN623" s="14"/>
      <c r="AO623" s="14"/>
      <c r="AP623" s="14"/>
      <c r="AQ623" s="14"/>
    </row>
    <row r="624" ht="15.75" customHeight="1" spans="1:43">
      <c r="A624" s="14"/>
      <c r="B624" s="14"/>
      <c r="C624" s="14"/>
      <c r="D624" s="14"/>
      <c r="E624" s="14"/>
      <c r="F624" s="14"/>
      <c r="G624" s="18"/>
      <c r="H624" s="19"/>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624" s="14"/>
      <c r="AN624" s="14"/>
      <c r="AO624" s="14"/>
      <c r="AP624" s="14"/>
      <c r="AQ624" s="14"/>
    </row>
    <row r="625" ht="15.75" customHeight="1" spans="1:43">
      <c r="A625" s="14"/>
      <c r="B625" s="14"/>
      <c r="C625" s="14"/>
      <c r="D625" s="14"/>
      <c r="E625" s="14"/>
      <c r="F625" s="14"/>
      <c r="G625" s="18"/>
      <c r="H625" s="19"/>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row>
    <row r="626" ht="15.75" customHeight="1" spans="1:43">
      <c r="A626" s="14"/>
      <c r="B626" s="14"/>
      <c r="C626" s="14"/>
      <c r="D626" s="14"/>
      <c r="E626" s="14"/>
      <c r="F626" s="14"/>
      <c r="G626" s="18"/>
      <c r="H626" s="19"/>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c r="AF626" s="14"/>
      <c r="AG626" s="14"/>
      <c r="AH626" s="14"/>
      <c r="AI626" s="14"/>
      <c r="AJ626" s="14"/>
      <c r="AK626" s="14"/>
      <c r="AL626" s="14"/>
      <c r="AM626" s="14"/>
      <c r="AN626" s="14"/>
      <c r="AO626" s="14"/>
      <c r="AP626" s="14"/>
      <c r="AQ626" s="14"/>
    </row>
    <row r="627" ht="15.75" customHeight="1" spans="1:43">
      <c r="A627" s="14"/>
      <c r="B627" s="14"/>
      <c r="C627" s="14"/>
      <c r="D627" s="14"/>
      <c r="E627" s="14"/>
      <c r="F627" s="14"/>
      <c r="G627" s="18"/>
      <c r="H627" s="19"/>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c r="AF627" s="14"/>
      <c r="AG627" s="14"/>
      <c r="AH627" s="14"/>
      <c r="AI627" s="14"/>
      <c r="AJ627" s="14"/>
      <c r="AK627" s="14"/>
      <c r="AL627" s="14"/>
      <c r="AM627" s="14"/>
      <c r="AN627" s="14"/>
      <c r="AO627" s="14"/>
      <c r="AP627" s="14"/>
      <c r="AQ627" s="14"/>
    </row>
    <row r="628" ht="15.75" customHeight="1" spans="1:43">
      <c r="A628" s="14"/>
      <c r="B628" s="14"/>
      <c r="C628" s="14"/>
      <c r="D628" s="14"/>
      <c r="E628" s="14"/>
      <c r="F628" s="14"/>
      <c r="G628" s="18"/>
      <c r="H628" s="19"/>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c r="AF628" s="14"/>
      <c r="AG628" s="14"/>
      <c r="AH628" s="14"/>
      <c r="AI628" s="14"/>
      <c r="AJ628" s="14"/>
      <c r="AK628" s="14"/>
      <c r="AL628" s="14"/>
      <c r="AM628" s="14"/>
      <c r="AN628" s="14"/>
      <c r="AO628" s="14"/>
      <c r="AP628" s="14"/>
      <c r="AQ628" s="14"/>
    </row>
    <row r="629" ht="15.75" customHeight="1" spans="1:43">
      <c r="A629" s="14"/>
      <c r="B629" s="14"/>
      <c r="C629" s="14"/>
      <c r="D629" s="14"/>
      <c r="E629" s="14"/>
      <c r="F629" s="14"/>
      <c r="G629" s="18"/>
      <c r="H629" s="19"/>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629" s="14"/>
      <c r="AN629" s="14"/>
      <c r="AO629" s="14"/>
      <c r="AP629" s="14"/>
      <c r="AQ629" s="14"/>
    </row>
    <row r="630" ht="15.75" customHeight="1" spans="1:43">
      <c r="A630" s="14"/>
      <c r="B630" s="14"/>
      <c r="C630" s="14"/>
      <c r="D630" s="14"/>
      <c r="E630" s="14"/>
      <c r="F630" s="14"/>
      <c r="G630" s="18"/>
      <c r="H630" s="19"/>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row>
    <row r="631" ht="15.75" customHeight="1" spans="1:43">
      <c r="A631" s="14"/>
      <c r="B631" s="14"/>
      <c r="C631" s="14"/>
      <c r="D631" s="14"/>
      <c r="E631" s="14"/>
      <c r="F631" s="14"/>
      <c r="G631" s="18"/>
      <c r="H631" s="19"/>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631" s="14"/>
      <c r="AN631" s="14"/>
      <c r="AO631" s="14"/>
      <c r="AP631" s="14"/>
      <c r="AQ631" s="14"/>
    </row>
    <row r="632" ht="15.75" customHeight="1" spans="1:43">
      <c r="A632" s="14"/>
      <c r="B632" s="14"/>
      <c r="C632" s="14"/>
      <c r="D632" s="14"/>
      <c r="E632" s="14"/>
      <c r="F632" s="14"/>
      <c r="G632" s="18"/>
      <c r="H632" s="19"/>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632" s="14"/>
      <c r="AN632" s="14"/>
      <c r="AO632" s="14"/>
      <c r="AP632" s="14"/>
      <c r="AQ632" s="14"/>
    </row>
    <row r="633" ht="15.75" customHeight="1" spans="1:43">
      <c r="A633" s="14"/>
      <c r="B633" s="14"/>
      <c r="C633" s="14"/>
      <c r="D633" s="14"/>
      <c r="E633" s="14"/>
      <c r="F633" s="14"/>
      <c r="G633" s="18"/>
      <c r="H633" s="19"/>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c r="AF633" s="14"/>
      <c r="AG633" s="14"/>
      <c r="AH633" s="14"/>
      <c r="AI633" s="14"/>
      <c r="AJ633" s="14"/>
      <c r="AK633" s="14"/>
      <c r="AL633" s="14"/>
      <c r="AM633" s="14"/>
      <c r="AN633" s="14"/>
      <c r="AO633" s="14"/>
      <c r="AP633" s="14"/>
      <c r="AQ633" s="14"/>
    </row>
    <row r="634" ht="15.75" customHeight="1" spans="1:43">
      <c r="A634" s="14"/>
      <c r="B634" s="14"/>
      <c r="C634" s="14"/>
      <c r="D634" s="14"/>
      <c r="E634" s="14"/>
      <c r="F634" s="14"/>
      <c r="G634" s="18"/>
      <c r="H634" s="19"/>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row>
    <row r="635" ht="15.75" customHeight="1" spans="1:43">
      <c r="A635" s="14"/>
      <c r="B635" s="14"/>
      <c r="C635" s="14"/>
      <c r="D635" s="14"/>
      <c r="E635" s="14"/>
      <c r="F635" s="14"/>
      <c r="G635" s="18"/>
      <c r="H635" s="19"/>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row>
    <row r="636" ht="15.75" customHeight="1" spans="1:43">
      <c r="A636" s="14"/>
      <c r="B636" s="14"/>
      <c r="C636" s="14"/>
      <c r="D636" s="14"/>
      <c r="E636" s="14"/>
      <c r="F636" s="14"/>
      <c r="G636" s="18"/>
      <c r="H636" s="19"/>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636" s="14"/>
      <c r="AN636" s="14"/>
      <c r="AO636" s="14"/>
      <c r="AP636" s="14"/>
      <c r="AQ636" s="14"/>
    </row>
    <row r="637" ht="15.75" customHeight="1" spans="1:43">
      <c r="A637" s="14"/>
      <c r="B637" s="14"/>
      <c r="C637" s="14"/>
      <c r="D637" s="14"/>
      <c r="E637" s="14"/>
      <c r="F637" s="14"/>
      <c r="G637" s="18"/>
      <c r="H637" s="19"/>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row>
    <row r="638" ht="15.75" customHeight="1" spans="1:43">
      <c r="A638" s="14"/>
      <c r="B638" s="14"/>
      <c r="C638" s="14"/>
      <c r="D638" s="14"/>
      <c r="E638" s="14"/>
      <c r="F638" s="14"/>
      <c r="G638" s="18"/>
      <c r="H638" s="19"/>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c r="AF638" s="14"/>
      <c r="AG638" s="14"/>
      <c r="AH638" s="14"/>
      <c r="AI638" s="14"/>
      <c r="AJ638" s="14"/>
      <c r="AK638" s="14"/>
      <c r="AL638" s="14"/>
      <c r="AM638" s="14"/>
      <c r="AN638" s="14"/>
      <c r="AO638" s="14"/>
      <c r="AP638" s="14"/>
      <c r="AQ638" s="14"/>
    </row>
    <row r="639" ht="15.75" customHeight="1" spans="1:43">
      <c r="A639" s="14"/>
      <c r="B639" s="14"/>
      <c r="C639" s="14"/>
      <c r="D639" s="14"/>
      <c r="E639" s="14"/>
      <c r="F639" s="14"/>
      <c r="G639" s="18"/>
      <c r="H639" s="19"/>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c r="AF639" s="14"/>
      <c r="AG639" s="14"/>
      <c r="AH639" s="14"/>
      <c r="AI639" s="14"/>
      <c r="AJ639" s="14"/>
      <c r="AK639" s="14"/>
      <c r="AL639" s="14"/>
      <c r="AM639" s="14"/>
      <c r="AN639" s="14"/>
      <c r="AO639" s="14"/>
      <c r="AP639" s="14"/>
      <c r="AQ639" s="14"/>
    </row>
    <row r="640" ht="15.75" customHeight="1" spans="1:43">
      <c r="A640" s="14"/>
      <c r="B640" s="14"/>
      <c r="C640" s="14"/>
      <c r="D640" s="14"/>
      <c r="E640" s="14"/>
      <c r="F640" s="14"/>
      <c r="G640" s="18"/>
      <c r="H640" s="19"/>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row>
    <row r="641" ht="15.75" customHeight="1" spans="1:43">
      <c r="A641" s="14"/>
      <c r="B641" s="14"/>
      <c r="C641" s="14"/>
      <c r="D641" s="14"/>
      <c r="E641" s="14"/>
      <c r="F641" s="14"/>
      <c r="G641" s="18"/>
      <c r="H641" s="19"/>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c r="AF641" s="14"/>
      <c r="AG641" s="14"/>
      <c r="AH641" s="14"/>
      <c r="AI641" s="14"/>
      <c r="AJ641" s="14"/>
      <c r="AK641" s="14"/>
      <c r="AL641" s="14"/>
      <c r="AM641" s="14"/>
      <c r="AN641" s="14"/>
      <c r="AO641" s="14"/>
      <c r="AP641" s="14"/>
      <c r="AQ641" s="14"/>
    </row>
    <row r="642" ht="15.75" customHeight="1" spans="1:43">
      <c r="A642" s="14"/>
      <c r="B642" s="14"/>
      <c r="C642" s="14"/>
      <c r="D642" s="14"/>
      <c r="E642" s="14"/>
      <c r="F642" s="14"/>
      <c r="G642" s="18"/>
      <c r="H642" s="19"/>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c r="AF642" s="14"/>
      <c r="AG642" s="14"/>
      <c r="AH642" s="14"/>
      <c r="AI642" s="14"/>
      <c r="AJ642" s="14"/>
      <c r="AK642" s="14"/>
      <c r="AL642" s="14"/>
      <c r="AM642" s="14"/>
      <c r="AN642" s="14"/>
      <c r="AO642" s="14"/>
      <c r="AP642" s="14"/>
      <c r="AQ642" s="14"/>
    </row>
    <row r="643" ht="15.75" customHeight="1" spans="1:43">
      <c r="A643" s="14"/>
      <c r="B643" s="14"/>
      <c r="C643" s="14"/>
      <c r="D643" s="14"/>
      <c r="E643" s="14"/>
      <c r="F643" s="14"/>
      <c r="G643" s="18"/>
      <c r="H643" s="19"/>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c r="AF643" s="14"/>
      <c r="AG643" s="14"/>
      <c r="AH643" s="14"/>
      <c r="AI643" s="14"/>
      <c r="AJ643" s="14"/>
      <c r="AK643" s="14"/>
      <c r="AL643" s="14"/>
      <c r="AM643" s="14"/>
      <c r="AN643" s="14"/>
      <c r="AO643" s="14"/>
      <c r="AP643" s="14"/>
      <c r="AQ643" s="14"/>
    </row>
    <row r="644" ht="15.75" customHeight="1" spans="1:43">
      <c r="A644" s="14"/>
      <c r="B644" s="14"/>
      <c r="C644" s="14"/>
      <c r="D644" s="14"/>
      <c r="E644" s="14"/>
      <c r="F644" s="14"/>
      <c r="G644" s="18"/>
      <c r="H644" s="19"/>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c r="AF644" s="14"/>
      <c r="AG644" s="14"/>
      <c r="AH644" s="14"/>
      <c r="AI644" s="14"/>
      <c r="AJ644" s="14"/>
      <c r="AK644" s="14"/>
      <c r="AL644" s="14"/>
      <c r="AM644" s="14"/>
      <c r="AN644" s="14"/>
      <c r="AO644" s="14"/>
      <c r="AP644" s="14"/>
      <c r="AQ644" s="14"/>
    </row>
    <row r="645" ht="15.75" customHeight="1" spans="1:43">
      <c r="A645" s="14"/>
      <c r="B645" s="14"/>
      <c r="C645" s="14"/>
      <c r="D645" s="14"/>
      <c r="E645" s="14"/>
      <c r="F645" s="14"/>
      <c r="G645" s="18"/>
      <c r="H645" s="19"/>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row>
    <row r="646" ht="15.75" customHeight="1" spans="1:43">
      <c r="A646" s="14"/>
      <c r="B646" s="14"/>
      <c r="C646" s="14"/>
      <c r="D646" s="14"/>
      <c r="E646" s="14"/>
      <c r="F646" s="14"/>
      <c r="G646" s="18"/>
      <c r="H646" s="19"/>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c r="AF646" s="14"/>
      <c r="AG646" s="14"/>
      <c r="AH646" s="14"/>
      <c r="AI646" s="14"/>
      <c r="AJ646" s="14"/>
      <c r="AK646" s="14"/>
      <c r="AL646" s="14"/>
      <c r="AM646" s="14"/>
      <c r="AN646" s="14"/>
      <c r="AO646" s="14"/>
      <c r="AP646" s="14"/>
      <c r="AQ646" s="14"/>
    </row>
    <row r="647" ht="15.75" customHeight="1" spans="1:43">
      <c r="A647" s="14"/>
      <c r="B647" s="14"/>
      <c r="C647" s="14"/>
      <c r="D647" s="14"/>
      <c r="E647" s="14"/>
      <c r="F647" s="14"/>
      <c r="G647" s="18"/>
      <c r="H647" s="19"/>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647" s="14"/>
      <c r="AN647" s="14"/>
      <c r="AO647" s="14"/>
      <c r="AP647" s="14"/>
      <c r="AQ647" s="14"/>
    </row>
    <row r="648" ht="15.75" customHeight="1" spans="1:43">
      <c r="A648" s="14"/>
      <c r="B648" s="14"/>
      <c r="C648" s="14"/>
      <c r="D648" s="14"/>
      <c r="E648" s="14"/>
      <c r="F648" s="14"/>
      <c r="G648" s="18"/>
      <c r="H648" s="19"/>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c r="AF648" s="14"/>
      <c r="AG648" s="14"/>
      <c r="AH648" s="14"/>
      <c r="AI648" s="14"/>
      <c r="AJ648" s="14"/>
      <c r="AK648" s="14"/>
      <c r="AL648" s="14"/>
      <c r="AM648" s="14"/>
      <c r="AN648" s="14"/>
      <c r="AO648" s="14"/>
      <c r="AP648" s="14"/>
      <c r="AQ648" s="14"/>
    </row>
    <row r="649" ht="15.75" customHeight="1" spans="1:43">
      <c r="A649" s="14"/>
      <c r="B649" s="14"/>
      <c r="C649" s="14"/>
      <c r="D649" s="14"/>
      <c r="E649" s="14"/>
      <c r="F649" s="14"/>
      <c r="G649" s="18"/>
      <c r="H649" s="19"/>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649" s="14"/>
      <c r="AN649" s="14"/>
      <c r="AO649" s="14"/>
      <c r="AP649" s="14"/>
      <c r="AQ649" s="14"/>
    </row>
    <row r="650" ht="15.75" customHeight="1" spans="1:43">
      <c r="A650" s="14"/>
      <c r="B650" s="14"/>
      <c r="C650" s="14"/>
      <c r="D650" s="14"/>
      <c r="E650" s="14"/>
      <c r="F650" s="14"/>
      <c r="G650" s="18"/>
      <c r="H650" s="19"/>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row>
    <row r="651" ht="15.75" customHeight="1" spans="1:43">
      <c r="A651" s="14"/>
      <c r="B651" s="14"/>
      <c r="C651" s="14"/>
      <c r="D651" s="14"/>
      <c r="E651" s="14"/>
      <c r="F651" s="14"/>
      <c r="G651" s="18"/>
      <c r="H651" s="19"/>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G651" s="14"/>
      <c r="AH651" s="14"/>
      <c r="AI651" s="14"/>
      <c r="AJ651" s="14"/>
      <c r="AK651" s="14"/>
      <c r="AL651" s="14"/>
      <c r="AM651" s="14"/>
      <c r="AN651" s="14"/>
      <c r="AO651" s="14"/>
      <c r="AP651" s="14"/>
      <c r="AQ651" s="14"/>
    </row>
    <row r="652" ht="15.75" customHeight="1" spans="1:43">
      <c r="A652" s="14"/>
      <c r="B652" s="14"/>
      <c r="C652" s="14"/>
      <c r="D652" s="14"/>
      <c r="E652" s="14"/>
      <c r="F652" s="14"/>
      <c r="G652" s="18"/>
      <c r="H652" s="19"/>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652" s="14"/>
      <c r="AN652" s="14"/>
      <c r="AO652" s="14"/>
      <c r="AP652" s="14"/>
      <c r="AQ652" s="14"/>
    </row>
    <row r="653" ht="15.75" customHeight="1" spans="1:43">
      <c r="A653" s="14"/>
      <c r="B653" s="14"/>
      <c r="C653" s="14"/>
      <c r="D653" s="14"/>
      <c r="E653" s="14"/>
      <c r="F653" s="14"/>
      <c r="G653" s="18"/>
      <c r="H653" s="19"/>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c r="AN653" s="14"/>
      <c r="AO653" s="14"/>
      <c r="AP653" s="14"/>
      <c r="AQ653" s="14"/>
    </row>
    <row r="654" ht="15.75" customHeight="1" spans="1:43">
      <c r="A654" s="14"/>
      <c r="B654" s="14"/>
      <c r="C654" s="14"/>
      <c r="D654" s="14"/>
      <c r="E654" s="14"/>
      <c r="F654" s="14"/>
      <c r="G654" s="18"/>
      <c r="H654" s="19"/>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654" s="14"/>
      <c r="AN654" s="14"/>
      <c r="AO654" s="14"/>
      <c r="AP654" s="14"/>
      <c r="AQ654" s="14"/>
    </row>
    <row r="655" ht="15.75" customHeight="1" spans="1:43">
      <c r="A655" s="14"/>
      <c r="B655" s="14"/>
      <c r="C655" s="14"/>
      <c r="D655" s="14"/>
      <c r="E655" s="14"/>
      <c r="F655" s="14"/>
      <c r="G655" s="18"/>
      <c r="H655" s="19"/>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row>
    <row r="656" ht="15.75" customHeight="1" spans="1:43">
      <c r="A656" s="14"/>
      <c r="B656" s="14"/>
      <c r="C656" s="14"/>
      <c r="D656" s="14"/>
      <c r="E656" s="14"/>
      <c r="F656" s="14"/>
      <c r="G656" s="18"/>
      <c r="H656" s="19"/>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656" s="14"/>
      <c r="AN656" s="14"/>
      <c r="AO656" s="14"/>
      <c r="AP656" s="14"/>
      <c r="AQ656" s="14"/>
    </row>
    <row r="657" ht="15.75" customHeight="1" spans="1:43">
      <c r="A657" s="14"/>
      <c r="B657" s="14"/>
      <c r="C657" s="14"/>
      <c r="D657" s="14"/>
      <c r="E657" s="14"/>
      <c r="F657" s="14"/>
      <c r="G657" s="18"/>
      <c r="H657" s="19"/>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657" s="14"/>
      <c r="AN657" s="14"/>
      <c r="AO657" s="14"/>
      <c r="AP657" s="14"/>
      <c r="AQ657" s="14"/>
    </row>
    <row r="658" ht="15.75" customHeight="1" spans="1:43">
      <c r="A658" s="14"/>
      <c r="B658" s="14"/>
      <c r="C658" s="14"/>
      <c r="D658" s="14"/>
      <c r="E658" s="14"/>
      <c r="F658" s="14"/>
      <c r="G658" s="18"/>
      <c r="H658" s="19"/>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14"/>
      <c r="AK658" s="14"/>
      <c r="AL658" s="14"/>
      <c r="AM658" s="14"/>
      <c r="AN658" s="14"/>
      <c r="AO658" s="14"/>
      <c r="AP658" s="14"/>
      <c r="AQ658" s="14"/>
    </row>
    <row r="659" ht="15.75" customHeight="1" spans="1:43">
      <c r="A659" s="14"/>
      <c r="B659" s="14"/>
      <c r="C659" s="14"/>
      <c r="D659" s="14"/>
      <c r="E659" s="14"/>
      <c r="F659" s="14"/>
      <c r="G659" s="18"/>
      <c r="H659" s="19"/>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14"/>
      <c r="AH659" s="14"/>
      <c r="AI659" s="14"/>
      <c r="AJ659" s="14"/>
      <c r="AK659" s="14"/>
      <c r="AL659" s="14"/>
      <c r="AM659" s="14"/>
      <c r="AN659" s="14"/>
      <c r="AO659" s="14"/>
      <c r="AP659" s="14"/>
      <c r="AQ659" s="14"/>
    </row>
    <row r="660" ht="15.75" customHeight="1" spans="1:43">
      <c r="A660" s="14"/>
      <c r="B660" s="14"/>
      <c r="C660" s="14"/>
      <c r="D660" s="14"/>
      <c r="E660" s="14"/>
      <c r="F660" s="14"/>
      <c r="G660" s="18"/>
      <c r="H660" s="19"/>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row>
    <row r="661" ht="15.75" customHeight="1" spans="1:43">
      <c r="A661" s="14"/>
      <c r="B661" s="14"/>
      <c r="C661" s="14"/>
      <c r="D661" s="14"/>
      <c r="E661" s="14"/>
      <c r="F661" s="14"/>
      <c r="G661" s="18"/>
      <c r="H661" s="19"/>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14"/>
      <c r="AK661" s="14"/>
      <c r="AL661" s="14"/>
      <c r="AM661" s="14"/>
      <c r="AN661" s="14"/>
      <c r="AO661" s="14"/>
      <c r="AP661" s="14"/>
      <c r="AQ661" s="14"/>
    </row>
    <row r="662" ht="15.75" customHeight="1" spans="1:43">
      <c r="A662" s="14"/>
      <c r="B662" s="14"/>
      <c r="C662" s="14"/>
      <c r="D662" s="14"/>
      <c r="E662" s="14"/>
      <c r="F662" s="14"/>
      <c r="G662" s="18"/>
      <c r="H662" s="19"/>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14"/>
      <c r="AK662" s="14"/>
      <c r="AL662" s="14"/>
      <c r="AM662" s="14"/>
      <c r="AN662" s="14"/>
      <c r="AO662" s="14"/>
      <c r="AP662" s="14"/>
      <c r="AQ662" s="14"/>
    </row>
    <row r="663" ht="15.75" customHeight="1" spans="1:43">
      <c r="A663" s="14"/>
      <c r="B663" s="14"/>
      <c r="C663" s="14"/>
      <c r="D663" s="14"/>
      <c r="E663" s="14"/>
      <c r="F663" s="14"/>
      <c r="G663" s="18"/>
      <c r="H663" s="19"/>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663" s="14"/>
      <c r="AN663" s="14"/>
      <c r="AO663" s="14"/>
      <c r="AP663" s="14"/>
      <c r="AQ663" s="14"/>
    </row>
    <row r="664" ht="15.75" customHeight="1" spans="1:43">
      <c r="A664" s="14"/>
      <c r="B664" s="14"/>
      <c r="C664" s="14"/>
      <c r="D664" s="14"/>
      <c r="E664" s="14"/>
      <c r="F664" s="14"/>
      <c r="G664" s="18"/>
      <c r="H664" s="19"/>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14"/>
      <c r="AK664" s="14"/>
      <c r="AL664" s="14"/>
      <c r="AM664" s="14"/>
      <c r="AN664" s="14"/>
      <c r="AO664" s="14"/>
      <c r="AP664" s="14"/>
      <c r="AQ664" s="14"/>
    </row>
    <row r="665" ht="15.75" customHeight="1" spans="1:43">
      <c r="A665" s="14"/>
      <c r="B665" s="14"/>
      <c r="C665" s="14"/>
      <c r="D665" s="14"/>
      <c r="E665" s="14"/>
      <c r="F665" s="14"/>
      <c r="G665" s="18"/>
      <c r="H665" s="19"/>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row>
    <row r="666" ht="15.75" customHeight="1" spans="1:43">
      <c r="A666" s="14"/>
      <c r="B666" s="14"/>
      <c r="C666" s="14"/>
      <c r="D666" s="14"/>
      <c r="E666" s="14"/>
      <c r="F666" s="14"/>
      <c r="G666" s="18"/>
      <c r="H666" s="19"/>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row>
    <row r="667" ht="15.75" customHeight="1" spans="1:43">
      <c r="A667" s="14"/>
      <c r="B667" s="14"/>
      <c r="C667" s="14"/>
      <c r="D667" s="14"/>
      <c r="E667" s="14"/>
      <c r="F667" s="14"/>
      <c r="G667" s="18"/>
      <c r="H667" s="19"/>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row>
    <row r="668" ht="15.75" customHeight="1" spans="1:43">
      <c r="A668" s="14"/>
      <c r="B668" s="14"/>
      <c r="C668" s="14"/>
      <c r="D668" s="14"/>
      <c r="E668" s="14"/>
      <c r="F668" s="14"/>
      <c r="G668" s="18"/>
      <c r="H668" s="19"/>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14"/>
      <c r="AK668" s="14"/>
      <c r="AL668" s="14"/>
      <c r="AM668" s="14"/>
      <c r="AN668" s="14"/>
      <c r="AO668" s="14"/>
      <c r="AP668" s="14"/>
      <c r="AQ668" s="14"/>
    </row>
    <row r="669" ht="15.75" customHeight="1" spans="1:43">
      <c r="A669" s="14"/>
      <c r="B669" s="14"/>
      <c r="C669" s="14"/>
      <c r="D669" s="14"/>
      <c r="E669" s="14"/>
      <c r="F669" s="14"/>
      <c r="G669" s="18"/>
      <c r="H669" s="19"/>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14"/>
      <c r="AK669" s="14"/>
      <c r="AL669" s="14"/>
      <c r="AM669" s="14"/>
      <c r="AN669" s="14"/>
      <c r="AO669" s="14"/>
      <c r="AP669" s="14"/>
      <c r="AQ669" s="14"/>
    </row>
    <row r="670" ht="15.75" customHeight="1" spans="1:43">
      <c r="A670" s="14"/>
      <c r="B670" s="14"/>
      <c r="C670" s="14"/>
      <c r="D670" s="14"/>
      <c r="E670" s="14"/>
      <c r="F670" s="14"/>
      <c r="G670" s="18"/>
      <c r="H670" s="19"/>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row>
    <row r="671" ht="15.75" customHeight="1" spans="1:43">
      <c r="A671" s="14"/>
      <c r="B671" s="14"/>
      <c r="C671" s="14"/>
      <c r="D671" s="14"/>
      <c r="E671" s="14"/>
      <c r="F671" s="14"/>
      <c r="G671" s="18"/>
      <c r="H671" s="19"/>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row>
    <row r="672" ht="15.75" customHeight="1" spans="1:43">
      <c r="A672" s="14"/>
      <c r="B672" s="14"/>
      <c r="C672" s="14"/>
      <c r="D672" s="14"/>
      <c r="E672" s="14"/>
      <c r="F672" s="14"/>
      <c r="G672" s="18"/>
      <c r="H672" s="19"/>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672" s="14"/>
      <c r="AN672" s="14"/>
      <c r="AO672" s="14"/>
      <c r="AP672" s="14"/>
      <c r="AQ672" s="14"/>
    </row>
    <row r="673" ht="15.75" customHeight="1" spans="1:43">
      <c r="A673" s="14"/>
      <c r="B673" s="14"/>
      <c r="C673" s="14"/>
      <c r="D673" s="14"/>
      <c r="E673" s="14"/>
      <c r="F673" s="14"/>
      <c r="G673" s="18"/>
      <c r="H673" s="19"/>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673" s="14"/>
      <c r="AN673" s="14"/>
      <c r="AO673" s="14"/>
      <c r="AP673" s="14"/>
      <c r="AQ673" s="14"/>
    </row>
    <row r="674" ht="15.75" customHeight="1" spans="1:43">
      <c r="A674" s="14"/>
      <c r="B674" s="14"/>
      <c r="C674" s="14"/>
      <c r="D674" s="14"/>
      <c r="E674" s="14"/>
      <c r="F674" s="14"/>
      <c r="G674" s="18"/>
      <c r="H674" s="19"/>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c r="AF674" s="14"/>
      <c r="AG674" s="14"/>
      <c r="AH674" s="14"/>
      <c r="AI674" s="14"/>
      <c r="AJ674" s="14"/>
      <c r="AK674" s="14"/>
      <c r="AL674" s="14"/>
      <c r="AM674" s="14"/>
      <c r="AN674" s="14"/>
      <c r="AO674" s="14"/>
      <c r="AP674" s="14"/>
      <c r="AQ674" s="14"/>
    </row>
    <row r="675" ht="15.75" customHeight="1" spans="1:43">
      <c r="A675" s="14"/>
      <c r="B675" s="14"/>
      <c r="C675" s="14"/>
      <c r="D675" s="14"/>
      <c r="E675" s="14"/>
      <c r="F675" s="14"/>
      <c r="G675" s="18"/>
      <c r="H675" s="19"/>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row>
    <row r="676" ht="15.75" customHeight="1" spans="1:43">
      <c r="A676" s="14"/>
      <c r="B676" s="14"/>
      <c r="C676" s="14"/>
      <c r="D676" s="14"/>
      <c r="E676" s="14"/>
      <c r="F676" s="14"/>
      <c r="G676" s="18"/>
      <c r="H676" s="19"/>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row>
    <row r="677" ht="15.75" customHeight="1" spans="1:43">
      <c r="A677" s="14"/>
      <c r="B677" s="14"/>
      <c r="C677" s="14"/>
      <c r="D677" s="14"/>
      <c r="E677" s="14"/>
      <c r="F677" s="14"/>
      <c r="G677" s="18"/>
      <c r="H677" s="19"/>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row>
    <row r="678" ht="15.75" customHeight="1" spans="1:43">
      <c r="A678" s="14"/>
      <c r="B678" s="14"/>
      <c r="C678" s="14"/>
      <c r="D678" s="14"/>
      <c r="E678" s="14"/>
      <c r="F678" s="14"/>
      <c r="G678" s="18"/>
      <c r="H678" s="19"/>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c r="AF678" s="14"/>
      <c r="AG678" s="14"/>
      <c r="AH678" s="14"/>
      <c r="AI678" s="14"/>
      <c r="AJ678" s="14"/>
      <c r="AK678" s="14"/>
      <c r="AL678" s="14"/>
      <c r="AM678" s="14"/>
      <c r="AN678" s="14"/>
      <c r="AO678" s="14"/>
      <c r="AP678" s="14"/>
      <c r="AQ678" s="14"/>
    </row>
    <row r="679" ht="15.75" customHeight="1" spans="1:43">
      <c r="A679" s="14"/>
      <c r="B679" s="14"/>
      <c r="C679" s="14"/>
      <c r="D679" s="14"/>
      <c r="E679" s="14"/>
      <c r="F679" s="14"/>
      <c r="G679" s="18"/>
      <c r="H679" s="19"/>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679" s="14"/>
      <c r="AN679" s="14"/>
      <c r="AO679" s="14"/>
      <c r="AP679" s="14"/>
      <c r="AQ679" s="14"/>
    </row>
    <row r="680" ht="15.75" customHeight="1" spans="1:43">
      <c r="A680" s="14"/>
      <c r="B680" s="14"/>
      <c r="C680" s="14"/>
      <c r="D680" s="14"/>
      <c r="E680" s="14"/>
      <c r="F680" s="14"/>
      <c r="G680" s="18"/>
      <c r="H680" s="19"/>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row>
    <row r="681" ht="15.75" customHeight="1" spans="1:43">
      <c r="A681" s="14"/>
      <c r="B681" s="14"/>
      <c r="C681" s="14"/>
      <c r="D681" s="14"/>
      <c r="E681" s="14"/>
      <c r="F681" s="14"/>
      <c r="G681" s="18"/>
      <c r="H681" s="19"/>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row>
    <row r="682" ht="15.75" customHeight="1" spans="1:43">
      <c r="A682" s="14"/>
      <c r="B682" s="14"/>
      <c r="C682" s="14"/>
      <c r="D682" s="14"/>
      <c r="E682" s="14"/>
      <c r="F682" s="14"/>
      <c r="G682" s="18"/>
      <c r="H682" s="19"/>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row>
    <row r="683" ht="15.75" customHeight="1" spans="1:43">
      <c r="A683" s="14"/>
      <c r="B683" s="14"/>
      <c r="C683" s="14"/>
      <c r="D683" s="14"/>
      <c r="E683" s="14"/>
      <c r="F683" s="14"/>
      <c r="G683" s="18"/>
      <c r="H683" s="19"/>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c r="AF683" s="14"/>
      <c r="AG683" s="14"/>
      <c r="AH683" s="14"/>
      <c r="AI683" s="14"/>
      <c r="AJ683" s="14"/>
      <c r="AK683" s="14"/>
      <c r="AL683" s="14"/>
      <c r="AM683" s="14"/>
      <c r="AN683" s="14"/>
      <c r="AO683" s="14"/>
      <c r="AP683" s="14"/>
      <c r="AQ683" s="14"/>
    </row>
    <row r="684" ht="15.75" customHeight="1" spans="1:43">
      <c r="A684" s="14"/>
      <c r="B684" s="14"/>
      <c r="C684" s="14"/>
      <c r="D684" s="14"/>
      <c r="E684" s="14"/>
      <c r="F684" s="14"/>
      <c r="G684" s="18"/>
      <c r="H684" s="19"/>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684" s="14"/>
      <c r="AN684" s="14"/>
      <c r="AO684" s="14"/>
      <c r="AP684" s="14"/>
      <c r="AQ684" s="14"/>
    </row>
    <row r="685" ht="15.75" customHeight="1" spans="1:43">
      <c r="A685" s="14"/>
      <c r="B685" s="14"/>
      <c r="C685" s="14"/>
      <c r="D685" s="14"/>
      <c r="E685" s="14"/>
      <c r="F685" s="14"/>
      <c r="G685" s="18"/>
      <c r="H685" s="19"/>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row>
    <row r="686" ht="15.75" customHeight="1" spans="1:43">
      <c r="A686" s="14"/>
      <c r="B686" s="14"/>
      <c r="C686" s="14"/>
      <c r="D686" s="14"/>
      <c r="E686" s="14"/>
      <c r="F686" s="14"/>
      <c r="G686" s="18"/>
      <c r="H686" s="19"/>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686" s="14"/>
      <c r="AN686" s="14"/>
      <c r="AO686" s="14"/>
      <c r="AP686" s="14"/>
      <c r="AQ686" s="14"/>
    </row>
    <row r="687" ht="15.75" customHeight="1" spans="1:43">
      <c r="A687" s="14"/>
      <c r="B687" s="14"/>
      <c r="C687" s="14"/>
      <c r="D687" s="14"/>
      <c r="E687" s="14"/>
      <c r="F687" s="14"/>
      <c r="G687" s="18"/>
      <c r="H687" s="19"/>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c r="AF687" s="14"/>
      <c r="AG687" s="14"/>
      <c r="AH687" s="14"/>
      <c r="AI687" s="14"/>
      <c r="AJ687" s="14"/>
      <c r="AK687" s="14"/>
      <c r="AL687" s="14"/>
      <c r="AM687" s="14"/>
      <c r="AN687" s="14"/>
      <c r="AO687" s="14"/>
      <c r="AP687" s="14"/>
      <c r="AQ687" s="14"/>
    </row>
    <row r="688" ht="15.75" customHeight="1" spans="1:43">
      <c r="A688" s="14"/>
      <c r="B688" s="14"/>
      <c r="C688" s="14"/>
      <c r="D688" s="14"/>
      <c r="E688" s="14"/>
      <c r="F688" s="14"/>
      <c r="G688" s="18"/>
      <c r="H688" s="19"/>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688" s="14"/>
      <c r="AN688" s="14"/>
      <c r="AO688" s="14"/>
      <c r="AP688" s="14"/>
      <c r="AQ688" s="14"/>
    </row>
    <row r="689" ht="15.75" customHeight="1" spans="1:43">
      <c r="A689" s="14"/>
      <c r="B689" s="14"/>
      <c r="C689" s="14"/>
      <c r="D689" s="14"/>
      <c r="E689" s="14"/>
      <c r="F689" s="14"/>
      <c r="G689" s="18"/>
      <c r="H689" s="19"/>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689" s="14"/>
      <c r="AN689" s="14"/>
      <c r="AO689" s="14"/>
      <c r="AP689" s="14"/>
      <c r="AQ689" s="14"/>
    </row>
    <row r="690" ht="15.75" customHeight="1" spans="1:43">
      <c r="A690" s="14"/>
      <c r="B690" s="14"/>
      <c r="C690" s="14"/>
      <c r="D690" s="14"/>
      <c r="E690" s="14"/>
      <c r="F690" s="14"/>
      <c r="G690" s="18"/>
      <c r="H690" s="19"/>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row>
    <row r="691" ht="15.75" customHeight="1" spans="1:43">
      <c r="A691" s="14"/>
      <c r="B691" s="14"/>
      <c r="C691" s="14"/>
      <c r="D691" s="14"/>
      <c r="E691" s="14"/>
      <c r="F691" s="14"/>
      <c r="G691" s="18"/>
      <c r="H691" s="19"/>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691" s="14"/>
      <c r="AN691" s="14"/>
      <c r="AO691" s="14"/>
      <c r="AP691" s="14"/>
      <c r="AQ691" s="14"/>
    </row>
    <row r="692" ht="15.75" customHeight="1" spans="1:43">
      <c r="A692" s="14"/>
      <c r="B692" s="14"/>
      <c r="C692" s="14"/>
      <c r="D692" s="14"/>
      <c r="E692" s="14"/>
      <c r="F692" s="14"/>
      <c r="G692" s="18"/>
      <c r="H692" s="19"/>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692" s="14"/>
      <c r="AN692" s="14"/>
      <c r="AO692" s="14"/>
      <c r="AP692" s="14"/>
      <c r="AQ692" s="14"/>
    </row>
    <row r="693" ht="15.75" customHeight="1" spans="1:43">
      <c r="A693" s="14"/>
      <c r="B693" s="14"/>
      <c r="C693" s="14"/>
      <c r="D693" s="14"/>
      <c r="E693" s="14"/>
      <c r="F693" s="14"/>
      <c r="G693" s="18"/>
      <c r="H693" s="19"/>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693" s="14"/>
      <c r="AN693" s="14"/>
      <c r="AO693" s="14"/>
      <c r="AP693" s="14"/>
      <c r="AQ693" s="14"/>
    </row>
    <row r="694" ht="15.75" customHeight="1" spans="1:43">
      <c r="A694" s="14"/>
      <c r="B694" s="14"/>
      <c r="C694" s="14"/>
      <c r="D694" s="14"/>
      <c r="E694" s="14"/>
      <c r="F694" s="14"/>
      <c r="G694" s="18"/>
      <c r="H694" s="19"/>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row>
    <row r="695" ht="15.75" customHeight="1" spans="1:43">
      <c r="A695" s="14"/>
      <c r="B695" s="14"/>
      <c r="C695" s="14"/>
      <c r="D695" s="14"/>
      <c r="E695" s="14"/>
      <c r="F695" s="14"/>
      <c r="G695" s="18"/>
      <c r="H695" s="19"/>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row>
    <row r="696" ht="15.75" customHeight="1" spans="1:43">
      <c r="A696" s="14"/>
      <c r="B696" s="14"/>
      <c r="C696" s="14"/>
      <c r="D696" s="14"/>
      <c r="E696" s="14"/>
      <c r="F696" s="14"/>
      <c r="G696" s="18"/>
      <c r="H696" s="19"/>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row>
    <row r="697" ht="15.75" customHeight="1" spans="1:43">
      <c r="A697" s="14"/>
      <c r="B697" s="14"/>
      <c r="C697" s="14"/>
      <c r="D697" s="14"/>
      <c r="E697" s="14"/>
      <c r="F697" s="14"/>
      <c r="G697" s="18"/>
      <c r="H697" s="19"/>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row>
    <row r="698" ht="15.75" customHeight="1" spans="1:43">
      <c r="A698" s="14"/>
      <c r="B698" s="14"/>
      <c r="C698" s="14"/>
      <c r="D698" s="14"/>
      <c r="E698" s="14"/>
      <c r="F698" s="14"/>
      <c r="G698" s="18"/>
      <c r="H698" s="19"/>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c r="AF698" s="14"/>
      <c r="AG698" s="14"/>
      <c r="AH698" s="14"/>
      <c r="AI698" s="14"/>
      <c r="AJ698" s="14"/>
      <c r="AK698" s="14"/>
      <c r="AL698" s="14"/>
      <c r="AM698" s="14"/>
      <c r="AN698" s="14"/>
      <c r="AO698" s="14"/>
      <c r="AP698" s="14"/>
      <c r="AQ698" s="14"/>
    </row>
    <row r="699" ht="15.75" customHeight="1" spans="1:43">
      <c r="A699" s="14"/>
      <c r="B699" s="14"/>
      <c r="C699" s="14"/>
      <c r="D699" s="14"/>
      <c r="E699" s="14"/>
      <c r="F699" s="14"/>
      <c r="G699" s="18"/>
      <c r="H699" s="19"/>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row>
    <row r="700" ht="15.75" customHeight="1" spans="1:43">
      <c r="A700" s="14"/>
      <c r="B700" s="14"/>
      <c r="C700" s="14"/>
      <c r="D700" s="14"/>
      <c r="E700" s="14"/>
      <c r="F700" s="14"/>
      <c r="G700" s="18"/>
      <c r="H700" s="19"/>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row>
    <row r="701" ht="15.75" customHeight="1" spans="1:43">
      <c r="A701" s="14"/>
      <c r="B701" s="14"/>
      <c r="C701" s="14"/>
      <c r="D701" s="14"/>
      <c r="E701" s="14"/>
      <c r="F701" s="14"/>
      <c r="G701" s="18"/>
      <c r="H701" s="19"/>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row>
    <row r="702" ht="15.75" customHeight="1" spans="1:43">
      <c r="A702" s="14"/>
      <c r="B702" s="14"/>
      <c r="C702" s="14"/>
      <c r="D702" s="14"/>
      <c r="E702" s="14"/>
      <c r="F702" s="14"/>
      <c r="G702" s="18"/>
      <c r="H702" s="19"/>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row>
    <row r="703" ht="15.75" customHeight="1" spans="1:43">
      <c r="A703" s="14"/>
      <c r="B703" s="14"/>
      <c r="C703" s="14"/>
      <c r="D703" s="14"/>
      <c r="E703" s="14"/>
      <c r="F703" s="14"/>
      <c r="G703" s="18"/>
      <c r="H703" s="19"/>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row>
    <row r="704" ht="15.75" customHeight="1" spans="1:43">
      <c r="A704" s="14"/>
      <c r="B704" s="14"/>
      <c r="C704" s="14"/>
      <c r="D704" s="14"/>
      <c r="E704" s="14"/>
      <c r="F704" s="14"/>
      <c r="G704" s="18"/>
      <c r="H704" s="19"/>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row>
    <row r="705" ht="15.75" customHeight="1" spans="1:43">
      <c r="A705" s="14"/>
      <c r="B705" s="14"/>
      <c r="C705" s="14"/>
      <c r="D705" s="14"/>
      <c r="E705" s="14"/>
      <c r="F705" s="14"/>
      <c r="G705" s="18"/>
      <c r="H705" s="19"/>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row>
    <row r="706" ht="15.75" customHeight="1" spans="1:43">
      <c r="A706" s="14"/>
      <c r="B706" s="14"/>
      <c r="C706" s="14"/>
      <c r="D706" s="14"/>
      <c r="E706" s="14"/>
      <c r="F706" s="14"/>
      <c r="G706" s="18"/>
      <c r="H706" s="19"/>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row>
    <row r="707" ht="15.75" customHeight="1" spans="1:43">
      <c r="A707" s="14"/>
      <c r="B707" s="14"/>
      <c r="C707" s="14"/>
      <c r="D707" s="14"/>
      <c r="E707" s="14"/>
      <c r="F707" s="14"/>
      <c r="G707" s="18"/>
      <c r="H707" s="19"/>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707" s="14"/>
      <c r="AN707" s="14"/>
      <c r="AO707" s="14"/>
      <c r="AP707" s="14"/>
      <c r="AQ707" s="14"/>
    </row>
    <row r="708" ht="15.75" customHeight="1" spans="1:43">
      <c r="A708" s="14"/>
      <c r="B708" s="14"/>
      <c r="C708" s="14"/>
      <c r="D708" s="14"/>
      <c r="E708" s="14"/>
      <c r="F708" s="14"/>
      <c r="G708" s="18"/>
      <c r="H708" s="19"/>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708" s="14"/>
      <c r="AN708" s="14"/>
      <c r="AO708" s="14"/>
      <c r="AP708" s="14"/>
      <c r="AQ708" s="14"/>
    </row>
    <row r="709" ht="15.75" customHeight="1" spans="1:43">
      <c r="A709" s="14"/>
      <c r="B709" s="14"/>
      <c r="C709" s="14"/>
      <c r="D709" s="14"/>
      <c r="E709" s="14"/>
      <c r="F709" s="14"/>
      <c r="G709" s="18"/>
      <c r="H709" s="19"/>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row>
    <row r="710" ht="15.75" customHeight="1" spans="1:43">
      <c r="A710" s="14"/>
      <c r="B710" s="14"/>
      <c r="C710" s="14"/>
      <c r="D710" s="14"/>
      <c r="E710" s="14"/>
      <c r="F710" s="14"/>
      <c r="G710" s="18"/>
      <c r="H710" s="19"/>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row>
    <row r="711" ht="15.75" customHeight="1" spans="1:43">
      <c r="A711" s="14"/>
      <c r="B711" s="14"/>
      <c r="C711" s="14"/>
      <c r="D711" s="14"/>
      <c r="E711" s="14"/>
      <c r="F711" s="14"/>
      <c r="G711" s="18"/>
      <c r="H711" s="19"/>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row>
    <row r="712" ht="15.75" customHeight="1" spans="1:43">
      <c r="A712" s="14"/>
      <c r="B712" s="14"/>
      <c r="C712" s="14"/>
      <c r="D712" s="14"/>
      <c r="E712" s="14"/>
      <c r="F712" s="14"/>
      <c r="G712" s="18"/>
      <c r="H712" s="19"/>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c r="AF712" s="14"/>
      <c r="AG712" s="14"/>
      <c r="AH712" s="14"/>
      <c r="AI712" s="14"/>
      <c r="AJ712" s="14"/>
      <c r="AK712" s="14"/>
      <c r="AL712" s="14"/>
      <c r="AM712" s="14"/>
      <c r="AN712" s="14"/>
      <c r="AO712" s="14"/>
      <c r="AP712" s="14"/>
      <c r="AQ712" s="14"/>
    </row>
    <row r="713" ht="15.75" customHeight="1" spans="1:43">
      <c r="A713" s="14"/>
      <c r="B713" s="14"/>
      <c r="C713" s="14"/>
      <c r="D713" s="14"/>
      <c r="E713" s="14"/>
      <c r="F713" s="14"/>
      <c r="G713" s="18"/>
      <c r="H713" s="19"/>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c r="AF713" s="14"/>
      <c r="AG713" s="14"/>
      <c r="AH713" s="14"/>
      <c r="AI713" s="14"/>
      <c r="AJ713" s="14"/>
      <c r="AK713" s="14"/>
      <c r="AL713" s="14"/>
      <c r="AM713" s="14"/>
      <c r="AN713" s="14"/>
      <c r="AO713" s="14"/>
      <c r="AP713" s="14"/>
      <c r="AQ713" s="14"/>
    </row>
    <row r="714" ht="15.75" customHeight="1" spans="1:43">
      <c r="A714" s="14"/>
      <c r="B714" s="14"/>
      <c r="C714" s="14"/>
      <c r="D714" s="14"/>
      <c r="E714" s="14"/>
      <c r="F714" s="14"/>
      <c r="G714" s="18"/>
      <c r="H714" s="19"/>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row>
    <row r="715" ht="15.75" customHeight="1" spans="1:43">
      <c r="A715" s="14"/>
      <c r="B715" s="14"/>
      <c r="C715" s="14"/>
      <c r="D715" s="14"/>
      <c r="E715" s="14"/>
      <c r="F715" s="14"/>
      <c r="G715" s="18"/>
      <c r="H715" s="19"/>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row>
    <row r="716" ht="15.75" customHeight="1" spans="1:43">
      <c r="A716" s="14"/>
      <c r="B716" s="14"/>
      <c r="C716" s="14"/>
      <c r="D716" s="14"/>
      <c r="E716" s="14"/>
      <c r="F716" s="14"/>
      <c r="G716" s="18"/>
      <c r="H716" s="19"/>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716" s="14"/>
      <c r="AN716" s="14"/>
      <c r="AO716" s="14"/>
      <c r="AP716" s="14"/>
      <c r="AQ716" s="14"/>
    </row>
    <row r="717" ht="15.75" customHeight="1" spans="1:43">
      <c r="A717" s="14"/>
      <c r="B717" s="14"/>
      <c r="C717" s="14"/>
      <c r="D717" s="14"/>
      <c r="E717" s="14"/>
      <c r="F717" s="14"/>
      <c r="G717" s="18"/>
      <c r="H717" s="19"/>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c r="AF717" s="14"/>
      <c r="AG717" s="14"/>
      <c r="AH717" s="14"/>
      <c r="AI717" s="14"/>
      <c r="AJ717" s="14"/>
      <c r="AK717" s="14"/>
      <c r="AL717" s="14"/>
      <c r="AM717" s="14"/>
      <c r="AN717" s="14"/>
      <c r="AO717" s="14"/>
      <c r="AP717" s="14"/>
      <c r="AQ717" s="14"/>
    </row>
    <row r="718" ht="15.75" customHeight="1" spans="1:43">
      <c r="A718" s="14"/>
      <c r="B718" s="14"/>
      <c r="C718" s="14"/>
      <c r="D718" s="14"/>
      <c r="E718" s="14"/>
      <c r="F718" s="14"/>
      <c r="G718" s="18"/>
      <c r="H718" s="19"/>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718" s="14"/>
      <c r="AN718" s="14"/>
      <c r="AO718" s="14"/>
      <c r="AP718" s="14"/>
      <c r="AQ718" s="14"/>
    </row>
    <row r="719" ht="15.75" customHeight="1" spans="1:43">
      <c r="A719" s="14"/>
      <c r="B719" s="14"/>
      <c r="C719" s="14"/>
      <c r="D719" s="14"/>
      <c r="E719" s="14"/>
      <c r="F719" s="14"/>
      <c r="G719" s="18"/>
      <c r="H719" s="19"/>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719" s="14"/>
      <c r="AN719" s="14"/>
      <c r="AO719" s="14"/>
      <c r="AP719" s="14"/>
      <c r="AQ719" s="14"/>
    </row>
    <row r="720" ht="15.75" customHeight="1" spans="1:43">
      <c r="A720" s="14"/>
      <c r="B720" s="14"/>
      <c r="C720" s="14"/>
      <c r="D720" s="14"/>
      <c r="E720" s="14"/>
      <c r="F720" s="14"/>
      <c r="G720" s="18"/>
      <c r="H720" s="19"/>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row>
    <row r="721" ht="15.75" customHeight="1" spans="1:43">
      <c r="A721" s="14"/>
      <c r="B721" s="14"/>
      <c r="C721" s="14"/>
      <c r="D721" s="14"/>
      <c r="E721" s="14"/>
      <c r="F721" s="14"/>
      <c r="G721" s="18"/>
      <c r="H721" s="19"/>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c r="AF721" s="14"/>
      <c r="AG721" s="14"/>
      <c r="AH721" s="14"/>
      <c r="AI721" s="14"/>
      <c r="AJ721" s="14"/>
      <c r="AK721" s="14"/>
      <c r="AL721" s="14"/>
      <c r="AM721" s="14"/>
      <c r="AN721" s="14"/>
      <c r="AO721" s="14"/>
      <c r="AP721" s="14"/>
      <c r="AQ721" s="14"/>
    </row>
    <row r="722" ht="15.75" customHeight="1" spans="1:43">
      <c r="A722" s="14"/>
      <c r="B722" s="14"/>
      <c r="C722" s="14"/>
      <c r="D722" s="14"/>
      <c r="E722" s="14"/>
      <c r="F722" s="14"/>
      <c r="G722" s="18"/>
      <c r="H722" s="19"/>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722" s="14"/>
      <c r="AN722" s="14"/>
      <c r="AO722" s="14"/>
      <c r="AP722" s="14"/>
      <c r="AQ722" s="14"/>
    </row>
    <row r="723" ht="15.75" customHeight="1" spans="1:43">
      <c r="A723" s="14"/>
      <c r="B723" s="14"/>
      <c r="C723" s="14"/>
      <c r="D723" s="14"/>
      <c r="E723" s="14"/>
      <c r="F723" s="14"/>
      <c r="G723" s="18"/>
      <c r="H723" s="19"/>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c r="AF723" s="14"/>
      <c r="AG723" s="14"/>
      <c r="AH723" s="14"/>
      <c r="AI723" s="14"/>
      <c r="AJ723" s="14"/>
      <c r="AK723" s="14"/>
      <c r="AL723" s="14"/>
      <c r="AM723" s="14"/>
      <c r="AN723" s="14"/>
      <c r="AO723" s="14"/>
      <c r="AP723" s="14"/>
      <c r="AQ723" s="14"/>
    </row>
    <row r="724" ht="15.75" customHeight="1" spans="1:43">
      <c r="A724" s="14"/>
      <c r="B724" s="14"/>
      <c r="C724" s="14"/>
      <c r="D724" s="14"/>
      <c r="E724" s="14"/>
      <c r="F724" s="14"/>
      <c r="G724" s="18"/>
      <c r="H724" s="19"/>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c r="AF724" s="14"/>
      <c r="AG724" s="14"/>
      <c r="AH724" s="14"/>
      <c r="AI724" s="14"/>
      <c r="AJ724" s="14"/>
      <c r="AK724" s="14"/>
      <c r="AL724" s="14"/>
      <c r="AM724" s="14"/>
      <c r="AN724" s="14"/>
      <c r="AO724" s="14"/>
      <c r="AP724" s="14"/>
      <c r="AQ724" s="14"/>
    </row>
    <row r="725" ht="15.75" customHeight="1" spans="1:43">
      <c r="A725" s="14"/>
      <c r="B725" s="14"/>
      <c r="C725" s="14"/>
      <c r="D725" s="14"/>
      <c r="E725" s="14"/>
      <c r="F725" s="14"/>
      <c r="G725" s="18"/>
      <c r="H725" s="19"/>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row>
    <row r="726" ht="15.75" customHeight="1" spans="1:43">
      <c r="A726" s="14"/>
      <c r="B726" s="14"/>
      <c r="C726" s="14"/>
      <c r="D726" s="14"/>
      <c r="E726" s="14"/>
      <c r="F726" s="14"/>
      <c r="G726" s="18"/>
      <c r="H726" s="19"/>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c r="AF726" s="14"/>
      <c r="AG726" s="14"/>
      <c r="AH726" s="14"/>
      <c r="AI726" s="14"/>
      <c r="AJ726" s="14"/>
      <c r="AK726" s="14"/>
      <c r="AL726" s="14"/>
      <c r="AM726" s="14"/>
      <c r="AN726" s="14"/>
      <c r="AO726" s="14"/>
      <c r="AP726" s="14"/>
      <c r="AQ726" s="14"/>
    </row>
    <row r="727" ht="15.75" customHeight="1" spans="1:43">
      <c r="A727" s="14"/>
      <c r="B727" s="14"/>
      <c r="C727" s="14"/>
      <c r="D727" s="14"/>
      <c r="E727" s="14"/>
      <c r="F727" s="14"/>
      <c r="G727" s="18"/>
      <c r="H727" s="19"/>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c r="AF727" s="14"/>
      <c r="AG727" s="14"/>
      <c r="AH727" s="14"/>
      <c r="AI727" s="14"/>
      <c r="AJ727" s="14"/>
      <c r="AK727" s="14"/>
      <c r="AL727" s="14"/>
      <c r="AM727" s="14"/>
      <c r="AN727" s="14"/>
      <c r="AO727" s="14"/>
      <c r="AP727" s="14"/>
      <c r="AQ727" s="14"/>
    </row>
    <row r="728" ht="15.75" customHeight="1" spans="1:43">
      <c r="A728" s="14"/>
      <c r="B728" s="14"/>
      <c r="C728" s="14"/>
      <c r="D728" s="14"/>
      <c r="E728" s="14"/>
      <c r="F728" s="14"/>
      <c r="G728" s="18"/>
      <c r="H728" s="19"/>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row>
    <row r="729" ht="15.75" customHeight="1" spans="1:43">
      <c r="A729" s="14"/>
      <c r="B729" s="14"/>
      <c r="C729" s="14"/>
      <c r="D729" s="14"/>
      <c r="E729" s="14"/>
      <c r="F729" s="14"/>
      <c r="G729" s="18"/>
      <c r="H729" s="19"/>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row>
    <row r="730" ht="15.75" customHeight="1" spans="1:43">
      <c r="A730" s="14"/>
      <c r="B730" s="14"/>
      <c r="C730" s="14"/>
      <c r="D730" s="14"/>
      <c r="E730" s="14"/>
      <c r="F730" s="14"/>
      <c r="G730" s="18"/>
      <c r="H730" s="19"/>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row>
    <row r="731" ht="15.75" customHeight="1" spans="1:43">
      <c r="A731" s="14"/>
      <c r="B731" s="14"/>
      <c r="C731" s="14"/>
      <c r="D731" s="14"/>
      <c r="E731" s="14"/>
      <c r="F731" s="14"/>
      <c r="G731" s="18"/>
      <c r="H731" s="19"/>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row>
    <row r="732" ht="15.75" customHeight="1" spans="1:43">
      <c r="A732" s="14"/>
      <c r="B732" s="14"/>
      <c r="C732" s="14"/>
      <c r="D732" s="14"/>
      <c r="E732" s="14"/>
      <c r="F732" s="14"/>
      <c r="G732" s="18"/>
      <c r="H732" s="19"/>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row>
    <row r="733" ht="15.75" customHeight="1" spans="1:43">
      <c r="A733" s="14"/>
      <c r="B733" s="14"/>
      <c r="C733" s="14"/>
      <c r="D733" s="14"/>
      <c r="E733" s="14"/>
      <c r="F733" s="14"/>
      <c r="G733" s="18"/>
      <c r="H733" s="19"/>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row>
    <row r="734" ht="15.75" customHeight="1" spans="1:43">
      <c r="A734" s="14"/>
      <c r="B734" s="14"/>
      <c r="C734" s="14"/>
      <c r="D734" s="14"/>
      <c r="E734" s="14"/>
      <c r="F734" s="14"/>
      <c r="G734" s="18"/>
      <c r="H734" s="19"/>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row>
    <row r="735" ht="15.75" customHeight="1" spans="1:43">
      <c r="A735" s="14"/>
      <c r="B735" s="14"/>
      <c r="C735" s="14"/>
      <c r="D735" s="14"/>
      <c r="E735" s="14"/>
      <c r="F735" s="14"/>
      <c r="G735" s="18"/>
      <c r="H735" s="19"/>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row>
    <row r="736" ht="15.75" customHeight="1" spans="1:43">
      <c r="A736" s="14"/>
      <c r="B736" s="14"/>
      <c r="C736" s="14"/>
      <c r="D736" s="14"/>
      <c r="E736" s="14"/>
      <c r="F736" s="14"/>
      <c r="G736" s="18"/>
      <c r="H736" s="19"/>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736" s="14"/>
      <c r="AN736" s="14"/>
      <c r="AO736" s="14"/>
      <c r="AP736" s="14"/>
      <c r="AQ736" s="14"/>
    </row>
    <row r="737" ht="15.75" customHeight="1" spans="1:43">
      <c r="A737" s="14"/>
      <c r="B737" s="14"/>
      <c r="C737" s="14"/>
      <c r="D737" s="14"/>
      <c r="E737" s="14"/>
      <c r="F737" s="14"/>
      <c r="G737" s="18"/>
      <c r="H737" s="19"/>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row>
    <row r="738" ht="15.75" customHeight="1" spans="1:43">
      <c r="A738" s="14"/>
      <c r="B738" s="14"/>
      <c r="C738" s="14"/>
      <c r="D738" s="14"/>
      <c r="E738" s="14"/>
      <c r="F738" s="14"/>
      <c r="G738" s="18"/>
      <c r="H738" s="19"/>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row>
    <row r="739" ht="15.75" customHeight="1" spans="1:43">
      <c r="A739" s="14"/>
      <c r="B739" s="14"/>
      <c r="C739" s="14"/>
      <c r="D739" s="14"/>
      <c r="E739" s="14"/>
      <c r="F739" s="14"/>
      <c r="G739" s="18"/>
      <c r="H739" s="19"/>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739" s="14"/>
      <c r="AN739" s="14"/>
      <c r="AO739" s="14"/>
      <c r="AP739" s="14"/>
      <c r="AQ739" s="14"/>
    </row>
    <row r="740" ht="15.75" customHeight="1" spans="1:43">
      <c r="A740" s="14"/>
      <c r="B740" s="14"/>
      <c r="C740" s="14"/>
      <c r="D740" s="14"/>
      <c r="E740" s="14"/>
      <c r="F740" s="14"/>
      <c r="G740" s="18"/>
      <c r="H740" s="19"/>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row>
    <row r="741" ht="15.75" customHeight="1" spans="1:43">
      <c r="A741" s="14"/>
      <c r="B741" s="14"/>
      <c r="C741" s="14"/>
      <c r="D741" s="14"/>
      <c r="E741" s="14"/>
      <c r="F741" s="14"/>
      <c r="G741" s="18"/>
      <c r="H741" s="19"/>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row>
    <row r="742" ht="15.75" customHeight="1" spans="1:43">
      <c r="A742" s="14"/>
      <c r="B742" s="14"/>
      <c r="C742" s="14"/>
      <c r="D742" s="14"/>
      <c r="E742" s="14"/>
      <c r="F742" s="14"/>
      <c r="G742" s="18"/>
      <c r="H742" s="19"/>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c r="AF742" s="14"/>
      <c r="AG742" s="14"/>
      <c r="AH742" s="14"/>
      <c r="AI742" s="14"/>
      <c r="AJ742" s="14"/>
      <c r="AK742" s="14"/>
      <c r="AL742" s="14"/>
      <c r="AM742" s="14"/>
      <c r="AN742" s="14"/>
      <c r="AO742" s="14"/>
      <c r="AP742" s="14"/>
      <c r="AQ742" s="14"/>
    </row>
    <row r="743" ht="15.75" customHeight="1" spans="1:43">
      <c r="A743" s="14"/>
      <c r="B743" s="14"/>
      <c r="C743" s="14"/>
      <c r="D743" s="14"/>
      <c r="E743" s="14"/>
      <c r="F743" s="14"/>
      <c r="G743" s="18"/>
      <c r="H743" s="19"/>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743" s="14"/>
      <c r="AN743" s="14"/>
      <c r="AO743" s="14"/>
      <c r="AP743" s="14"/>
      <c r="AQ743" s="14"/>
    </row>
    <row r="744" ht="15.75" customHeight="1" spans="1:43">
      <c r="A744" s="14"/>
      <c r="B744" s="14"/>
      <c r="C744" s="14"/>
      <c r="D744" s="14"/>
      <c r="E744" s="14"/>
      <c r="F744" s="14"/>
      <c r="G744" s="18"/>
      <c r="H744" s="19"/>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744" s="14"/>
      <c r="AN744" s="14"/>
      <c r="AO744" s="14"/>
      <c r="AP744" s="14"/>
      <c r="AQ744" s="14"/>
    </row>
    <row r="745" ht="15.75" customHeight="1" spans="1:43">
      <c r="A745" s="14"/>
      <c r="B745" s="14"/>
      <c r="C745" s="14"/>
      <c r="D745" s="14"/>
      <c r="E745" s="14"/>
      <c r="F745" s="14"/>
      <c r="G745" s="18"/>
      <c r="H745" s="19"/>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row>
    <row r="746" ht="15.75" customHeight="1" spans="1:43">
      <c r="A746" s="14"/>
      <c r="B746" s="14"/>
      <c r="C746" s="14"/>
      <c r="D746" s="14"/>
      <c r="E746" s="14"/>
      <c r="F746" s="14"/>
      <c r="G746" s="18"/>
      <c r="H746" s="19"/>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746" s="14"/>
      <c r="AN746" s="14"/>
      <c r="AO746" s="14"/>
      <c r="AP746" s="14"/>
      <c r="AQ746" s="14"/>
    </row>
    <row r="747" ht="15.75" customHeight="1" spans="1:43">
      <c r="A747" s="14"/>
      <c r="B747" s="14"/>
      <c r="C747" s="14"/>
      <c r="D747" s="14"/>
      <c r="E747" s="14"/>
      <c r="F747" s="14"/>
      <c r="G747" s="18"/>
      <c r="H747" s="19"/>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c r="AF747" s="14"/>
      <c r="AG747" s="14"/>
      <c r="AH747" s="14"/>
      <c r="AI747" s="14"/>
      <c r="AJ747" s="14"/>
      <c r="AK747" s="14"/>
      <c r="AL747" s="14"/>
      <c r="AM747" s="14"/>
      <c r="AN747" s="14"/>
      <c r="AO747" s="14"/>
      <c r="AP747" s="14"/>
      <c r="AQ747" s="14"/>
    </row>
    <row r="748" ht="15.75" customHeight="1" spans="1:43">
      <c r="A748" s="14"/>
      <c r="B748" s="14"/>
      <c r="C748" s="14"/>
      <c r="D748" s="14"/>
      <c r="E748" s="14"/>
      <c r="F748" s="14"/>
      <c r="G748" s="18"/>
      <c r="H748" s="19"/>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748" s="14"/>
      <c r="AN748" s="14"/>
      <c r="AO748" s="14"/>
      <c r="AP748" s="14"/>
      <c r="AQ748" s="14"/>
    </row>
    <row r="749" ht="15.75" customHeight="1" spans="1:43">
      <c r="A749" s="14"/>
      <c r="B749" s="14"/>
      <c r="C749" s="14"/>
      <c r="D749" s="14"/>
      <c r="E749" s="14"/>
      <c r="F749" s="14"/>
      <c r="G749" s="18"/>
      <c r="H749" s="19"/>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749" s="14"/>
      <c r="AN749" s="14"/>
      <c r="AO749" s="14"/>
      <c r="AP749" s="14"/>
      <c r="AQ749" s="14"/>
    </row>
    <row r="750" ht="15.75" customHeight="1" spans="1:43">
      <c r="A750" s="14"/>
      <c r="B750" s="14"/>
      <c r="C750" s="14"/>
      <c r="D750" s="14"/>
      <c r="E750" s="14"/>
      <c r="F750" s="14"/>
      <c r="G750" s="18"/>
      <c r="H750" s="19"/>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row>
    <row r="751" ht="15.75" customHeight="1" spans="1:43">
      <c r="A751" s="14"/>
      <c r="B751" s="14"/>
      <c r="C751" s="14"/>
      <c r="D751" s="14"/>
      <c r="E751" s="14"/>
      <c r="F751" s="14"/>
      <c r="G751" s="18"/>
      <c r="H751" s="19"/>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751" s="14"/>
      <c r="AN751" s="14"/>
      <c r="AO751" s="14"/>
      <c r="AP751" s="14"/>
      <c r="AQ751" s="14"/>
    </row>
    <row r="752" ht="15.75" customHeight="1" spans="1:43">
      <c r="A752" s="14"/>
      <c r="B752" s="14"/>
      <c r="C752" s="14"/>
      <c r="D752" s="14"/>
      <c r="E752" s="14"/>
      <c r="F752" s="14"/>
      <c r="G752" s="18"/>
      <c r="H752" s="19"/>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752" s="14"/>
      <c r="AN752" s="14"/>
      <c r="AO752" s="14"/>
      <c r="AP752" s="14"/>
      <c r="AQ752" s="14"/>
    </row>
    <row r="753" ht="15.75" customHeight="1" spans="1:43">
      <c r="A753" s="14"/>
      <c r="B753" s="14"/>
      <c r="C753" s="14"/>
      <c r="D753" s="14"/>
      <c r="E753" s="14"/>
      <c r="F753" s="14"/>
      <c r="G753" s="18"/>
      <c r="H753" s="19"/>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row>
    <row r="754" ht="15.75" customHeight="1" spans="1:43">
      <c r="A754" s="14"/>
      <c r="B754" s="14"/>
      <c r="C754" s="14"/>
      <c r="D754" s="14"/>
      <c r="E754" s="14"/>
      <c r="F754" s="14"/>
      <c r="G754" s="18"/>
      <c r="H754" s="19"/>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row>
    <row r="755" ht="15.75" customHeight="1" spans="1:43">
      <c r="A755" s="14"/>
      <c r="B755" s="14"/>
      <c r="C755" s="14"/>
      <c r="D755" s="14"/>
      <c r="E755" s="14"/>
      <c r="F755" s="14"/>
      <c r="G755" s="18"/>
      <c r="H755" s="19"/>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row>
    <row r="756" ht="15.75" customHeight="1" spans="1:43">
      <c r="A756" s="14"/>
      <c r="B756" s="14"/>
      <c r="C756" s="14"/>
      <c r="D756" s="14"/>
      <c r="E756" s="14"/>
      <c r="F756" s="14"/>
      <c r="G756" s="18"/>
      <c r="H756" s="19"/>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row>
    <row r="757" ht="15.75" customHeight="1" spans="1:43">
      <c r="A757" s="14"/>
      <c r="B757" s="14"/>
      <c r="C757" s="14"/>
      <c r="D757" s="14"/>
      <c r="E757" s="14"/>
      <c r="F757" s="14"/>
      <c r="G757" s="18"/>
      <c r="H757" s="19"/>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c r="AF757" s="14"/>
      <c r="AG757" s="14"/>
      <c r="AH757" s="14"/>
      <c r="AI757" s="14"/>
      <c r="AJ757" s="14"/>
      <c r="AK757" s="14"/>
      <c r="AL757" s="14"/>
      <c r="AM757" s="14"/>
      <c r="AN757" s="14"/>
      <c r="AO757" s="14"/>
      <c r="AP757" s="14"/>
      <c r="AQ757" s="14"/>
    </row>
    <row r="758" ht="15.75" customHeight="1" spans="1:43">
      <c r="A758" s="14"/>
      <c r="B758" s="14"/>
      <c r="C758" s="14"/>
      <c r="D758" s="14"/>
      <c r="E758" s="14"/>
      <c r="F758" s="14"/>
      <c r="G758" s="18"/>
      <c r="H758" s="19"/>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758" s="14"/>
      <c r="AN758" s="14"/>
      <c r="AO758" s="14"/>
      <c r="AP758" s="14"/>
      <c r="AQ758" s="14"/>
    </row>
    <row r="759" ht="15.75" customHeight="1" spans="1:43">
      <c r="A759" s="14"/>
      <c r="B759" s="14"/>
      <c r="C759" s="14"/>
      <c r="D759" s="14"/>
      <c r="E759" s="14"/>
      <c r="F759" s="14"/>
      <c r="G759" s="18"/>
      <c r="H759" s="19"/>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row>
    <row r="760" ht="15.75" customHeight="1" spans="1:43">
      <c r="A760" s="14"/>
      <c r="B760" s="14"/>
      <c r="C760" s="14"/>
      <c r="D760" s="14"/>
      <c r="E760" s="14"/>
      <c r="F760" s="14"/>
      <c r="G760" s="18"/>
      <c r="H760" s="19"/>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row>
    <row r="761" ht="15.75" customHeight="1" spans="1:43">
      <c r="A761" s="14"/>
      <c r="B761" s="14"/>
      <c r="C761" s="14"/>
      <c r="D761" s="14"/>
      <c r="E761" s="14"/>
      <c r="F761" s="14"/>
      <c r="G761" s="18"/>
      <c r="H761" s="19"/>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c r="AF761" s="14"/>
      <c r="AG761" s="14"/>
      <c r="AH761" s="14"/>
      <c r="AI761" s="14"/>
      <c r="AJ761" s="14"/>
      <c r="AK761" s="14"/>
      <c r="AL761" s="14"/>
      <c r="AM761" s="14"/>
      <c r="AN761" s="14"/>
      <c r="AO761" s="14"/>
      <c r="AP761" s="14"/>
      <c r="AQ761" s="14"/>
    </row>
    <row r="762" ht="15.75" customHeight="1" spans="1:43">
      <c r="A762" s="14"/>
      <c r="B762" s="14"/>
      <c r="C762" s="14"/>
      <c r="D762" s="14"/>
      <c r="E762" s="14"/>
      <c r="F762" s="14"/>
      <c r="G762" s="18"/>
      <c r="H762" s="19"/>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c r="AF762" s="14"/>
      <c r="AG762" s="14"/>
      <c r="AH762" s="14"/>
      <c r="AI762" s="14"/>
      <c r="AJ762" s="14"/>
      <c r="AK762" s="14"/>
      <c r="AL762" s="14"/>
      <c r="AM762" s="14"/>
      <c r="AN762" s="14"/>
      <c r="AO762" s="14"/>
      <c r="AP762" s="14"/>
      <c r="AQ762" s="14"/>
    </row>
    <row r="763" ht="15.75" customHeight="1" spans="1:43">
      <c r="A763" s="14"/>
      <c r="B763" s="14"/>
      <c r="C763" s="14"/>
      <c r="D763" s="14"/>
      <c r="E763" s="14"/>
      <c r="F763" s="14"/>
      <c r="G763" s="18"/>
      <c r="H763" s="19"/>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c r="AF763" s="14"/>
      <c r="AG763" s="14"/>
      <c r="AH763" s="14"/>
      <c r="AI763" s="14"/>
      <c r="AJ763" s="14"/>
      <c r="AK763" s="14"/>
      <c r="AL763" s="14"/>
      <c r="AM763" s="14"/>
      <c r="AN763" s="14"/>
      <c r="AO763" s="14"/>
      <c r="AP763" s="14"/>
      <c r="AQ763" s="14"/>
    </row>
    <row r="764" ht="15.75" customHeight="1" spans="1:43">
      <c r="A764" s="14"/>
      <c r="B764" s="14"/>
      <c r="C764" s="14"/>
      <c r="D764" s="14"/>
      <c r="E764" s="14"/>
      <c r="F764" s="14"/>
      <c r="G764" s="18"/>
      <c r="H764" s="19"/>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764" s="14"/>
      <c r="AN764" s="14"/>
      <c r="AO764" s="14"/>
      <c r="AP764" s="14"/>
      <c r="AQ764" s="14"/>
    </row>
    <row r="765" ht="15.75" customHeight="1" spans="1:43">
      <c r="A765" s="14"/>
      <c r="B765" s="14"/>
      <c r="C765" s="14"/>
      <c r="D765" s="14"/>
      <c r="E765" s="14"/>
      <c r="F765" s="14"/>
      <c r="G765" s="18"/>
      <c r="H765" s="19"/>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row>
    <row r="766" ht="15.75" customHeight="1" spans="1:43">
      <c r="A766" s="14"/>
      <c r="B766" s="14"/>
      <c r="C766" s="14"/>
      <c r="D766" s="14"/>
      <c r="E766" s="14"/>
      <c r="F766" s="14"/>
      <c r="G766" s="18"/>
      <c r="H766" s="19"/>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766" s="14"/>
      <c r="AN766" s="14"/>
      <c r="AO766" s="14"/>
      <c r="AP766" s="14"/>
      <c r="AQ766" s="14"/>
    </row>
    <row r="767" ht="15.75" customHeight="1" spans="1:43">
      <c r="A767" s="14"/>
      <c r="B767" s="14"/>
      <c r="C767" s="14"/>
      <c r="D767" s="14"/>
      <c r="E767" s="14"/>
      <c r="F767" s="14"/>
      <c r="G767" s="18"/>
      <c r="H767" s="19"/>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c r="AF767" s="14"/>
      <c r="AG767" s="14"/>
      <c r="AH767" s="14"/>
      <c r="AI767" s="14"/>
      <c r="AJ767" s="14"/>
      <c r="AK767" s="14"/>
      <c r="AL767" s="14"/>
      <c r="AM767" s="14"/>
      <c r="AN767" s="14"/>
      <c r="AO767" s="14"/>
      <c r="AP767" s="14"/>
      <c r="AQ767" s="14"/>
    </row>
    <row r="768" ht="15.75" customHeight="1" spans="1:43">
      <c r="A768" s="14"/>
      <c r="B768" s="14"/>
      <c r="C768" s="14"/>
      <c r="D768" s="14"/>
      <c r="E768" s="14"/>
      <c r="F768" s="14"/>
      <c r="G768" s="18"/>
      <c r="H768" s="19"/>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c r="AF768" s="14"/>
      <c r="AG768" s="14"/>
      <c r="AH768" s="14"/>
      <c r="AI768" s="14"/>
      <c r="AJ768" s="14"/>
      <c r="AK768" s="14"/>
      <c r="AL768" s="14"/>
      <c r="AM768" s="14"/>
      <c r="AN768" s="14"/>
      <c r="AO768" s="14"/>
      <c r="AP768" s="14"/>
      <c r="AQ768" s="14"/>
    </row>
    <row r="769" ht="15.75" customHeight="1" spans="1:43">
      <c r="A769" s="14"/>
      <c r="B769" s="14"/>
      <c r="C769" s="14"/>
      <c r="D769" s="14"/>
      <c r="E769" s="14"/>
      <c r="F769" s="14"/>
      <c r="G769" s="18"/>
      <c r="H769" s="19"/>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row>
    <row r="770" ht="15.75" customHeight="1" spans="1:43">
      <c r="A770" s="14"/>
      <c r="B770" s="14"/>
      <c r="C770" s="14"/>
      <c r="D770" s="14"/>
      <c r="E770" s="14"/>
      <c r="F770" s="14"/>
      <c r="G770" s="18"/>
      <c r="H770" s="19"/>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row>
    <row r="771" ht="15.75" customHeight="1" spans="1:43">
      <c r="A771" s="14"/>
      <c r="B771" s="14"/>
      <c r="C771" s="14"/>
      <c r="D771" s="14"/>
      <c r="E771" s="14"/>
      <c r="F771" s="14"/>
      <c r="G771" s="18"/>
      <c r="H771" s="19"/>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c r="AF771" s="14"/>
      <c r="AG771" s="14"/>
      <c r="AH771" s="14"/>
      <c r="AI771" s="14"/>
      <c r="AJ771" s="14"/>
      <c r="AK771" s="14"/>
      <c r="AL771" s="14"/>
      <c r="AM771" s="14"/>
      <c r="AN771" s="14"/>
      <c r="AO771" s="14"/>
      <c r="AP771" s="14"/>
      <c r="AQ771" s="14"/>
    </row>
    <row r="772" ht="15.75" customHeight="1" spans="1:43">
      <c r="A772" s="14"/>
      <c r="B772" s="14"/>
      <c r="C772" s="14"/>
      <c r="D772" s="14"/>
      <c r="E772" s="14"/>
      <c r="F772" s="14"/>
      <c r="G772" s="18"/>
      <c r="H772" s="19"/>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row>
    <row r="773" ht="15.75" customHeight="1" spans="1:43">
      <c r="A773" s="14"/>
      <c r="B773" s="14"/>
      <c r="C773" s="14"/>
      <c r="D773" s="14"/>
      <c r="E773" s="14"/>
      <c r="F773" s="14"/>
      <c r="G773" s="18"/>
      <c r="H773" s="19"/>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row>
    <row r="774" ht="15.75" customHeight="1" spans="1:43">
      <c r="A774" s="14"/>
      <c r="B774" s="14"/>
      <c r="C774" s="14"/>
      <c r="D774" s="14"/>
      <c r="E774" s="14"/>
      <c r="F774" s="14"/>
      <c r="G774" s="18"/>
      <c r="H774" s="19"/>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row>
    <row r="775" ht="15.75" customHeight="1" spans="1:43">
      <c r="A775" s="14"/>
      <c r="B775" s="14"/>
      <c r="C775" s="14"/>
      <c r="D775" s="14"/>
      <c r="E775" s="14"/>
      <c r="F775" s="14"/>
      <c r="G775" s="18"/>
      <c r="H775" s="19"/>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row>
    <row r="776" ht="15.75" customHeight="1" spans="1:43">
      <c r="A776" s="14"/>
      <c r="B776" s="14"/>
      <c r="C776" s="14"/>
      <c r="D776" s="14"/>
      <c r="E776" s="14"/>
      <c r="F776" s="14"/>
      <c r="G776" s="18"/>
      <c r="H776" s="19"/>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row>
    <row r="777" ht="15.75" customHeight="1" spans="1:43">
      <c r="A777" s="14"/>
      <c r="B777" s="14"/>
      <c r="C777" s="14"/>
      <c r="D777" s="14"/>
      <c r="E777" s="14"/>
      <c r="F777" s="14"/>
      <c r="G777" s="18"/>
      <c r="H777" s="19"/>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row>
    <row r="778" ht="15.75" customHeight="1" spans="1:43">
      <c r="A778" s="14"/>
      <c r="B778" s="14"/>
      <c r="C778" s="14"/>
      <c r="D778" s="14"/>
      <c r="E778" s="14"/>
      <c r="F778" s="14"/>
      <c r="G778" s="18"/>
      <c r="H778" s="19"/>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row>
    <row r="779" ht="15.75" customHeight="1" spans="1:43">
      <c r="A779" s="14"/>
      <c r="B779" s="14"/>
      <c r="C779" s="14"/>
      <c r="D779" s="14"/>
      <c r="E779" s="14"/>
      <c r="F779" s="14"/>
      <c r="G779" s="18"/>
      <c r="H779" s="19"/>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row>
    <row r="780" ht="15.75" customHeight="1" spans="1:43">
      <c r="A780" s="14"/>
      <c r="B780" s="14"/>
      <c r="C780" s="14"/>
      <c r="D780" s="14"/>
      <c r="E780" s="14"/>
      <c r="F780" s="14"/>
      <c r="G780" s="18"/>
      <c r="H780" s="19"/>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row>
    <row r="781" ht="15.75" customHeight="1" spans="1:43">
      <c r="A781" s="14"/>
      <c r="B781" s="14"/>
      <c r="C781" s="14"/>
      <c r="D781" s="14"/>
      <c r="E781" s="14"/>
      <c r="F781" s="14"/>
      <c r="G781" s="18"/>
      <c r="H781" s="19"/>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row>
    <row r="782" ht="15.75" customHeight="1" spans="1:43">
      <c r="A782" s="14"/>
      <c r="B782" s="14"/>
      <c r="C782" s="14"/>
      <c r="D782" s="14"/>
      <c r="E782" s="14"/>
      <c r="F782" s="14"/>
      <c r="G782" s="18"/>
      <c r="H782" s="19"/>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row>
    <row r="783" ht="15.75" customHeight="1" spans="1:43">
      <c r="A783" s="14"/>
      <c r="B783" s="14"/>
      <c r="C783" s="14"/>
      <c r="D783" s="14"/>
      <c r="E783" s="14"/>
      <c r="F783" s="14"/>
      <c r="G783" s="18"/>
      <c r="H783" s="19"/>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row>
    <row r="784" ht="15.75" customHeight="1" spans="1:43">
      <c r="A784" s="14"/>
      <c r="B784" s="14"/>
      <c r="C784" s="14"/>
      <c r="D784" s="14"/>
      <c r="E784" s="14"/>
      <c r="F784" s="14"/>
      <c r="G784" s="18"/>
      <c r="H784" s="19"/>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row>
    <row r="785" ht="15.75" customHeight="1" spans="1:43">
      <c r="A785" s="14"/>
      <c r="B785" s="14"/>
      <c r="C785" s="14"/>
      <c r="D785" s="14"/>
      <c r="E785" s="14"/>
      <c r="F785" s="14"/>
      <c r="G785" s="18"/>
      <c r="H785" s="19"/>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row>
    <row r="786" ht="15.75" customHeight="1" spans="1:43">
      <c r="A786" s="14"/>
      <c r="B786" s="14"/>
      <c r="C786" s="14"/>
      <c r="D786" s="14"/>
      <c r="E786" s="14"/>
      <c r="F786" s="14"/>
      <c r="G786" s="18"/>
      <c r="H786" s="19"/>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row>
    <row r="787" ht="15.75" customHeight="1" spans="1:43">
      <c r="A787" s="14"/>
      <c r="B787" s="14"/>
      <c r="C787" s="14"/>
      <c r="D787" s="14"/>
      <c r="E787" s="14"/>
      <c r="F787" s="14"/>
      <c r="G787" s="18"/>
      <c r="H787" s="19"/>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787" s="14"/>
      <c r="AN787" s="14"/>
      <c r="AO787" s="14"/>
      <c r="AP787" s="14"/>
      <c r="AQ787" s="14"/>
    </row>
    <row r="788" ht="15.75" customHeight="1" spans="1:43">
      <c r="A788" s="14"/>
      <c r="B788" s="14"/>
      <c r="C788" s="14"/>
      <c r="D788" s="14"/>
      <c r="E788" s="14"/>
      <c r="F788" s="14"/>
      <c r="G788" s="18"/>
      <c r="H788" s="19"/>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c r="AF788" s="14"/>
      <c r="AG788" s="14"/>
      <c r="AH788" s="14"/>
      <c r="AI788" s="14"/>
      <c r="AJ788" s="14"/>
      <c r="AK788" s="14"/>
      <c r="AL788" s="14"/>
      <c r="AM788" s="14"/>
      <c r="AN788" s="14"/>
      <c r="AO788" s="14"/>
      <c r="AP788" s="14"/>
      <c r="AQ788" s="14"/>
    </row>
    <row r="789" ht="15.75" customHeight="1" spans="1:43">
      <c r="A789" s="14"/>
      <c r="B789" s="14"/>
      <c r="C789" s="14"/>
      <c r="D789" s="14"/>
      <c r="E789" s="14"/>
      <c r="F789" s="14"/>
      <c r="G789" s="18"/>
      <c r="H789" s="19"/>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c r="AF789" s="14"/>
      <c r="AG789" s="14"/>
      <c r="AH789" s="14"/>
      <c r="AI789" s="14"/>
      <c r="AJ789" s="14"/>
      <c r="AK789" s="14"/>
      <c r="AL789" s="14"/>
      <c r="AM789" s="14"/>
      <c r="AN789" s="14"/>
      <c r="AO789" s="14"/>
      <c r="AP789" s="14"/>
      <c r="AQ789" s="14"/>
    </row>
    <row r="790" ht="15.75" customHeight="1" spans="1:43">
      <c r="A790" s="14"/>
      <c r="B790" s="14"/>
      <c r="C790" s="14"/>
      <c r="D790" s="14"/>
      <c r="E790" s="14"/>
      <c r="F790" s="14"/>
      <c r="G790" s="18"/>
      <c r="H790" s="19"/>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row>
    <row r="791" ht="15.75" customHeight="1" spans="1:43">
      <c r="A791" s="14"/>
      <c r="B791" s="14"/>
      <c r="C791" s="14"/>
      <c r="D791" s="14"/>
      <c r="E791" s="14"/>
      <c r="F791" s="14"/>
      <c r="G791" s="18"/>
      <c r="H791" s="19"/>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791" s="14"/>
      <c r="AN791" s="14"/>
      <c r="AO791" s="14"/>
      <c r="AP791" s="14"/>
      <c r="AQ791" s="14"/>
    </row>
    <row r="792" ht="15.75" customHeight="1" spans="1:43">
      <c r="A792" s="14"/>
      <c r="B792" s="14"/>
      <c r="C792" s="14"/>
      <c r="D792" s="14"/>
      <c r="E792" s="14"/>
      <c r="F792" s="14"/>
      <c r="G792" s="18"/>
      <c r="H792" s="19"/>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row>
    <row r="793" ht="15.75" customHeight="1" spans="1:43">
      <c r="A793" s="14"/>
      <c r="B793" s="14"/>
      <c r="C793" s="14"/>
      <c r="D793" s="14"/>
      <c r="E793" s="14"/>
      <c r="F793" s="14"/>
      <c r="G793" s="18"/>
      <c r="H793" s="19"/>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row>
    <row r="794" ht="15.75" customHeight="1" spans="1:43">
      <c r="A794" s="14"/>
      <c r="B794" s="14"/>
      <c r="C794" s="14"/>
      <c r="D794" s="14"/>
      <c r="E794" s="14"/>
      <c r="F794" s="14"/>
      <c r="G794" s="18"/>
      <c r="H794" s="19"/>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794" s="14"/>
      <c r="AN794" s="14"/>
      <c r="AO794" s="14"/>
      <c r="AP794" s="14"/>
      <c r="AQ794" s="14"/>
    </row>
    <row r="795" ht="15.75" customHeight="1" spans="1:43">
      <c r="A795" s="14"/>
      <c r="B795" s="14"/>
      <c r="C795" s="14"/>
      <c r="D795" s="14"/>
      <c r="E795" s="14"/>
      <c r="F795" s="14"/>
      <c r="G795" s="18"/>
      <c r="H795" s="19"/>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row>
    <row r="796" ht="15.75" customHeight="1" spans="1:43">
      <c r="A796" s="14"/>
      <c r="B796" s="14"/>
      <c r="C796" s="14"/>
      <c r="D796" s="14"/>
      <c r="E796" s="14"/>
      <c r="F796" s="14"/>
      <c r="G796" s="18"/>
      <c r="H796" s="19"/>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row>
    <row r="797" ht="15.75" customHeight="1" spans="1:43">
      <c r="A797" s="14"/>
      <c r="B797" s="14"/>
      <c r="C797" s="14"/>
      <c r="D797" s="14"/>
      <c r="E797" s="14"/>
      <c r="F797" s="14"/>
      <c r="G797" s="18"/>
      <c r="H797" s="19"/>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row>
    <row r="798" ht="15.75" customHeight="1" spans="1:43">
      <c r="A798" s="14"/>
      <c r="B798" s="14"/>
      <c r="C798" s="14"/>
      <c r="D798" s="14"/>
      <c r="E798" s="14"/>
      <c r="F798" s="14"/>
      <c r="G798" s="18"/>
      <c r="H798" s="19"/>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798" s="14"/>
      <c r="AN798" s="14"/>
      <c r="AO798" s="14"/>
      <c r="AP798" s="14"/>
      <c r="AQ798" s="14"/>
    </row>
    <row r="799" ht="15.75" customHeight="1" spans="1:43">
      <c r="A799" s="14"/>
      <c r="B799" s="14"/>
      <c r="C799" s="14"/>
      <c r="D799" s="14"/>
      <c r="E799" s="14"/>
      <c r="F799" s="14"/>
      <c r="G799" s="18"/>
      <c r="H799" s="19"/>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799" s="14"/>
      <c r="AN799" s="14"/>
      <c r="AO799" s="14"/>
      <c r="AP799" s="14"/>
      <c r="AQ799" s="14"/>
    </row>
    <row r="800" ht="15.75" customHeight="1" spans="1:43">
      <c r="A800" s="14"/>
      <c r="B800" s="14"/>
      <c r="C800" s="14"/>
      <c r="D800" s="14"/>
      <c r="E800" s="14"/>
      <c r="F800" s="14"/>
      <c r="G800" s="18"/>
      <c r="H800" s="19"/>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row>
    <row r="801" ht="15.75" customHeight="1" spans="1:43">
      <c r="A801" s="14"/>
      <c r="B801" s="14"/>
      <c r="C801" s="14"/>
      <c r="D801" s="14"/>
      <c r="E801" s="14"/>
      <c r="F801" s="14"/>
      <c r="G801" s="18"/>
      <c r="H801" s="19"/>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c r="AF801" s="14"/>
      <c r="AG801" s="14"/>
      <c r="AH801" s="14"/>
      <c r="AI801" s="14"/>
      <c r="AJ801" s="14"/>
      <c r="AK801" s="14"/>
      <c r="AL801" s="14"/>
      <c r="AM801" s="14"/>
      <c r="AN801" s="14"/>
      <c r="AO801" s="14"/>
      <c r="AP801" s="14"/>
      <c r="AQ801" s="14"/>
    </row>
    <row r="802" ht="15.75" customHeight="1" spans="1:43">
      <c r="A802" s="14"/>
      <c r="B802" s="14"/>
      <c r="C802" s="14"/>
      <c r="D802" s="14"/>
      <c r="E802" s="14"/>
      <c r="F802" s="14"/>
      <c r="G802" s="18"/>
      <c r="H802" s="19"/>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c r="AF802" s="14"/>
      <c r="AG802" s="14"/>
      <c r="AH802" s="14"/>
      <c r="AI802" s="14"/>
      <c r="AJ802" s="14"/>
      <c r="AK802" s="14"/>
      <c r="AL802" s="14"/>
      <c r="AM802" s="14"/>
      <c r="AN802" s="14"/>
      <c r="AO802" s="14"/>
      <c r="AP802" s="14"/>
      <c r="AQ802" s="14"/>
    </row>
    <row r="803" ht="15.75" customHeight="1" spans="1:43">
      <c r="A803" s="14"/>
      <c r="B803" s="14"/>
      <c r="C803" s="14"/>
      <c r="D803" s="14"/>
      <c r="E803" s="14"/>
      <c r="F803" s="14"/>
      <c r="G803" s="18"/>
      <c r="H803" s="19"/>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row>
    <row r="804" ht="15.75" customHeight="1" spans="1:43">
      <c r="A804" s="14"/>
      <c r="B804" s="14"/>
      <c r="C804" s="14"/>
      <c r="D804" s="14"/>
      <c r="E804" s="14"/>
      <c r="F804" s="14"/>
      <c r="G804" s="18"/>
      <c r="H804" s="19"/>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804" s="14"/>
      <c r="AN804" s="14"/>
      <c r="AO804" s="14"/>
      <c r="AP804" s="14"/>
      <c r="AQ804" s="14"/>
    </row>
    <row r="805" ht="15.75" customHeight="1" spans="1:43">
      <c r="A805" s="14"/>
      <c r="B805" s="14"/>
      <c r="C805" s="14"/>
      <c r="D805" s="14"/>
      <c r="E805" s="14"/>
      <c r="F805" s="14"/>
      <c r="G805" s="18"/>
      <c r="H805" s="19"/>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row>
    <row r="806" ht="15.75" customHeight="1" spans="1:43">
      <c r="A806" s="14"/>
      <c r="B806" s="14"/>
      <c r="C806" s="14"/>
      <c r="D806" s="14"/>
      <c r="E806" s="14"/>
      <c r="F806" s="14"/>
      <c r="G806" s="18"/>
      <c r="H806" s="19"/>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row>
    <row r="807" ht="15.75" customHeight="1" spans="1:43">
      <c r="A807" s="14"/>
      <c r="B807" s="14"/>
      <c r="C807" s="14"/>
      <c r="D807" s="14"/>
      <c r="E807" s="14"/>
      <c r="F807" s="14"/>
      <c r="G807" s="18"/>
      <c r="H807" s="19"/>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807" s="14"/>
      <c r="AN807" s="14"/>
      <c r="AO807" s="14"/>
      <c r="AP807" s="14"/>
      <c r="AQ807" s="14"/>
    </row>
    <row r="808" ht="15.75" customHeight="1" spans="1:43">
      <c r="A808" s="14"/>
      <c r="B808" s="14"/>
      <c r="C808" s="14"/>
      <c r="D808" s="14"/>
      <c r="E808" s="14"/>
      <c r="F808" s="14"/>
      <c r="G808" s="18"/>
      <c r="H808" s="19"/>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row>
    <row r="809" ht="15.75" customHeight="1" spans="1:43">
      <c r="A809" s="14"/>
      <c r="B809" s="14"/>
      <c r="C809" s="14"/>
      <c r="D809" s="14"/>
      <c r="E809" s="14"/>
      <c r="F809" s="14"/>
      <c r="G809" s="18"/>
      <c r="H809" s="19"/>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row>
    <row r="810" ht="15.75" customHeight="1" spans="1:43">
      <c r="A810" s="14"/>
      <c r="B810" s="14"/>
      <c r="C810" s="14"/>
      <c r="D810" s="14"/>
      <c r="E810" s="14"/>
      <c r="F810" s="14"/>
      <c r="G810" s="18"/>
      <c r="H810" s="19"/>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row>
    <row r="811" ht="15.75" customHeight="1" spans="1:43">
      <c r="A811" s="14"/>
      <c r="B811" s="14"/>
      <c r="C811" s="14"/>
      <c r="D811" s="14"/>
      <c r="E811" s="14"/>
      <c r="F811" s="14"/>
      <c r="G811" s="18"/>
      <c r="H811" s="19"/>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row>
    <row r="812" ht="15.75" customHeight="1" spans="1:43">
      <c r="A812" s="14"/>
      <c r="B812" s="14"/>
      <c r="C812" s="14"/>
      <c r="D812" s="14"/>
      <c r="E812" s="14"/>
      <c r="F812" s="14"/>
      <c r="G812" s="18"/>
      <c r="H812" s="19"/>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row>
    <row r="813" ht="15.75" customHeight="1" spans="1:43">
      <c r="A813" s="14"/>
      <c r="B813" s="14"/>
      <c r="C813" s="14"/>
      <c r="D813" s="14"/>
      <c r="E813" s="14"/>
      <c r="F813" s="14"/>
      <c r="G813" s="18"/>
      <c r="H813" s="19"/>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row>
    <row r="814" ht="15.75" customHeight="1" spans="1:43">
      <c r="A814" s="14"/>
      <c r="B814" s="14"/>
      <c r="C814" s="14"/>
      <c r="D814" s="14"/>
      <c r="E814" s="14"/>
      <c r="F814" s="14"/>
      <c r="G814" s="18"/>
      <c r="H814" s="19"/>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row>
    <row r="815" ht="15.75" customHeight="1" spans="1:43">
      <c r="A815" s="14"/>
      <c r="B815" s="14"/>
      <c r="C815" s="14"/>
      <c r="D815" s="14"/>
      <c r="E815" s="14"/>
      <c r="F815" s="14"/>
      <c r="G815" s="18"/>
      <c r="H815" s="19"/>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row>
    <row r="816" ht="15.75" customHeight="1" spans="1:43">
      <c r="A816" s="14"/>
      <c r="B816" s="14"/>
      <c r="C816" s="14"/>
      <c r="D816" s="14"/>
      <c r="E816" s="14"/>
      <c r="F816" s="14"/>
      <c r="G816" s="18"/>
      <c r="H816" s="19"/>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816" s="14"/>
      <c r="AN816" s="14"/>
      <c r="AO816" s="14"/>
      <c r="AP816" s="14"/>
      <c r="AQ816" s="14"/>
    </row>
    <row r="817" ht="15.75" customHeight="1" spans="1:43">
      <c r="A817" s="14"/>
      <c r="B817" s="14"/>
      <c r="C817" s="14"/>
      <c r="D817" s="14"/>
      <c r="E817" s="14"/>
      <c r="F817" s="14"/>
      <c r="G817" s="18"/>
      <c r="H817" s="19"/>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817" s="14"/>
      <c r="AN817" s="14"/>
      <c r="AO817" s="14"/>
      <c r="AP817" s="14"/>
      <c r="AQ817" s="14"/>
    </row>
    <row r="818" ht="15.75" customHeight="1" spans="1:43">
      <c r="A818" s="14"/>
      <c r="B818" s="14"/>
      <c r="C818" s="14"/>
      <c r="D818" s="14"/>
      <c r="E818" s="14"/>
      <c r="F818" s="14"/>
      <c r="G818" s="18"/>
      <c r="H818" s="19"/>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c r="AF818" s="14"/>
      <c r="AG818" s="14"/>
      <c r="AH818" s="14"/>
      <c r="AI818" s="14"/>
      <c r="AJ818" s="14"/>
      <c r="AK818" s="14"/>
      <c r="AL818" s="14"/>
      <c r="AM818" s="14"/>
      <c r="AN818" s="14"/>
      <c r="AO818" s="14"/>
      <c r="AP818" s="14"/>
      <c r="AQ818" s="14"/>
    </row>
    <row r="819" ht="15.75" customHeight="1" spans="1:43">
      <c r="A819" s="14"/>
      <c r="B819" s="14"/>
      <c r="C819" s="14"/>
      <c r="D819" s="14"/>
      <c r="E819" s="14"/>
      <c r="F819" s="14"/>
      <c r="G819" s="18"/>
      <c r="H819" s="19"/>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c r="AF819" s="14"/>
      <c r="AG819" s="14"/>
      <c r="AH819" s="14"/>
      <c r="AI819" s="14"/>
      <c r="AJ819" s="14"/>
      <c r="AK819" s="14"/>
      <c r="AL819" s="14"/>
      <c r="AM819" s="14"/>
      <c r="AN819" s="14"/>
      <c r="AO819" s="14"/>
      <c r="AP819" s="14"/>
      <c r="AQ819" s="14"/>
    </row>
    <row r="820" ht="15.75" customHeight="1" spans="1:43">
      <c r="A820" s="14"/>
      <c r="B820" s="14"/>
      <c r="C820" s="14"/>
      <c r="D820" s="14"/>
      <c r="E820" s="14"/>
      <c r="F820" s="14"/>
      <c r="G820" s="18"/>
      <c r="H820" s="19"/>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row>
    <row r="821" ht="15.75" customHeight="1" spans="1:43">
      <c r="A821" s="14"/>
      <c r="B821" s="14"/>
      <c r="C821" s="14"/>
      <c r="D821" s="14"/>
      <c r="E821" s="14"/>
      <c r="F821" s="14"/>
      <c r="G821" s="18"/>
      <c r="H821" s="19"/>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row>
    <row r="822" ht="15.75" customHeight="1" spans="1:43">
      <c r="A822" s="14"/>
      <c r="B822" s="14"/>
      <c r="C822" s="14"/>
      <c r="D822" s="14"/>
      <c r="E822" s="14"/>
      <c r="F822" s="14"/>
      <c r="G822" s="18"/>
      <c r="H822" s="19"/>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row>
    <row r="823" ht="15.75" customHeight="1" spans="1:43">
      <c r="A823" s="14"/>
      <c r="B823" s="14"/>
      <c r="C823" s="14"/>
      <c r="D823" s="14"/>
      <c r="E823" s="14"/>
      <c r="F823" s="14"/>
      <c r="G823" s="18"/>
      <c r="H823" s="19"/>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row>
    <row r="824" ht="15.75" customHeight="1" spans="1:43">
      <c r="A824" s="14"/>
      <c r="B824" s="14"/>
      <c r="C824" s="14"/>
      <c r="D824" s="14"/>
      <c r="E824" s="14"/>
      <c r="F824" s="14"/>
      <c r="G824" s="18"/>
      <c r="H824" s="19"/>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row>
    <row r="825" ht="15.75" customHeight="1" spans="1:43">
      <c r="A825" s="14"/>
      <c r="B825" s="14"/>
      <c r="C825" s="14"/>
      <c r="D825" s="14"/>
      <c r="E825" s="14"/>
      <c r="F825" s="14"/>
      <c r="G825" s="18"/>
      <c r="H825" s="19"/>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row>
    <row r="826" ht="15.75" customHeight="1" spans="1:43">
      <c r="A826" s="14"/>
      <c r="B826" s="14"/>
      <c r="C826" s="14"/>
      <c r="D826" s="14"/>
      <c r="E826" s="14"/>
      <c r="F826" s="14"/>
      <c r="G826" s="18"/>
      <c r="H826" s="19"/>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row>
    <row r="827" ht="15.75" customHeight="1" spans="1:43">
      <c r="A827" s="14"/>
      <c r="B827" s="14"/>
      <c r="C827" s="14"/>
      <c r="D827" s="14"/>
      <c r="E827" s="14"/>
      <c r="F827" s="14"/>
      <c r="G827" s="18"/>
      <c r="H827" s="19"/>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row>
    <row r="828" ht="15.75" customHeight="1" spans="1:43">
      <c r="A828" s="14"/>
      <c r="B828" s="14"/>
      <c r="C828" s="14"/>
      <c r="D828" s="14"/>
      <c r="E828" s="14"/>
      <c r="F828" s="14"/>
      <c r="G828" s="18"/>
      <c r="H828" s="19"/>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row>
    <row r="829" ht="15.75" customHeight="1" spans="1:43">
      <c r="A829" s="14"/>
      <c r="B829" s="14"/>
      <c r="C829" s="14"/>
      <c r="D829" s="14"/>
      <c r="E829" s="14"/>
      <c r="F829" s="14"/>
      <c r="G829" s="18"/>
      <c r="H829" s="19"/>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row>
    <row r="830" ht="15.75" customHeight="1" spans="1:43">
      <c r="A830" s="14"/>
      <c r="B830" s="14"/>
      <c r="C830" s="14"/>
      <c r="D830" s="14"/>
      <c r="E830" s="14"/>
      <c r="F830" s="14"/>
      <c r="G830" s="18"/>
      <c r="H830" s="19"/>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row>
    <row r="831" ht="15.75" customHeight="1" spans="1:43">
      <c r="A831" s="14"/>
      <c r="B831" s="14"/>
      <c r="C831" s="14"/>
      <c r="D831" s="14"/>
      <c r="E831" s="14"/>
      <c r="F831" s="14"/>
      <c r="G831" s="18"/>
      <c r="H831" s="19"/>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row>
    <row r="832" ht="15.75" customHeight="1" spans="1:43">
      <c r="A832" s="14"/>
      <c r="B832" s="14"/>
      <c r="C832" s="14"/>
      <c r="D832" s="14"/>
      <c r="E832" s="14"/>
      <c r="F832" s="14"/>
      <c r="G832" s="18"/>
      <c r="H832" s="19"/>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row>
    <row r="833" ht="15.75" customHeight="1" spans="1:43">
      <c r="A833" s="14"/>
      <c r="B833" s="14"/>
      <c r="C833" s="14"/>
      <c r="D833" s="14"/>
      <c r="E833" s="14"/>
      <c r="F833" s="14"/>
      <c r="G833" s="18"/>
      <c r="H833" s="19"/>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row>
    <row r="834" ht="15.75" customHeight="1" spans="1:43">
      <c r="A834" s="14"/>
      <c r="B834" s="14"/>
      <c r="C834" s="14"/>
      <c r="D834" s="14"/>
      <c r="E834" s="14"/>
      <c r="F834" s="14"/>
      <c r="G834" s="18"/>
      <c r="H834" s="19"/>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row>
    <row r="835" ht="15.75" customHeight="1" spans="1:43">
      <c r="A835" s="14"/>
      <c r="B835" s="14"/>
      <c r="C835" s="14"/>
      <c r="D835" s="14"/>
      <c r="E835" s="14"/>
      <c r="F835" s="14"/>
      <c r="G835" s="18"/>
      <c r="H835" s="19"/>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row>
    <row r="836" ht="15.75" customHeight="1" spans="1:43">
      <c r="A836" s="14"/>
      <c r="B836" s="14"/>
      <c r="C836" s="14"/>
      <c r="D836" s="14"/>
      <c r="E836" s="14"/>
      <c r="F836" s="14"/>
      <c r="G836" s="18"/>
      <c r="H836" s="19"/>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row>
    <row r="837" ht="15.75" customHeight="1" spans="1:43">
      <c r="A837" s="14"/>
      <c r="B837" s="14"/>
      <c r="C837" s="14"/>
      <c r="D837" s="14"/>
      <c r="E837" s="14"/>
      <c r="F837" s="14"/>
      <c r="G837" s="18"/>
      <c r="H837" s="19"/>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row>
    <row r="838" ht="15.75" customHeight="1" spans="1:43">
      <c r="A838" s="14"/>
      <c r="B838" s="14"/>
      <c r="C838" s="14"/>
      <c r="D838" s="14"/>
      <c r="E838" s="14"/>
      <c r="F838" s="14"/>
      <c r="G838" s="18"/>
      <c r="H838" s="19"/>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row>
    <row r="839" ht="15.75" customHeight="1" spans="1:43">
      <c r="A839" s="14"/>
      <c r="B839" s="14"/>
      <c r="C839" s="14"/>
      <c r="D839" s="14"/>
      <c r="E839" s="14"/>
      <c r="F839" s="14"/>
      <c r="G839" s="18"/>
      <c r="H839" s="19"/>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839" s="14"/>
      <c r="AN839" s="14"/>
      <c r="AO839" s="14"/>
      <c r="AP839" s="14"/>
      <c r="AQ839" s="14"/>
    </row>
    <row r="840" ht="15.75" customHeight="1" spans="1:43">
      <c r="A840" s="14"/>
      <c r="B840" s="14"/>
      <c r="C840" s="14"/>
      <c r="D840" s="14"/>
      <c r="E840" s="14"/>
      <c r="F840" s="14"/>
      <c r="G840" s="18"/>
      <c r="H840" s="19"/>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row>
    <row r="841" ht="15.75" customHeight="1" spans="1:43">
      <c r="A841" s="14"/>
      <c r="B841" s="14"/>
      <c r="C841" s="14"/>
      <c r="D841" s="14"/>
      <c r="E841" s="14"/>
      <c r="F841" s="14"/>
      <c r="G841" s="18"/>
      <c r="H841" s="19"/>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841" s="14"/>
      <c r="AN841" s="14"/>
      <c r="AO841" s="14"/>
      <c r="AP841" s="14"/>
      <c r="AQ841" s="14"/>
    </row>
    <row r="842" ht="15.75" customHeight="1" spans="1:43">
      <c r="A842" s="14"/>
      <c r="B842" s="14"/>
      <c r="C842" s="14"/>
      <c r="D842" s="14"/>
      <c r="E842" s="14"/>
      <c r="F842" s="14"/>
      <c r="G842" s="18"/>
      <c r="H842" s="19"/>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842" s="14"/>
      <c r="AN842" s="14"/>
      <c r="AO842" s="14"/>
      <c r="AP842" s="14"/>
      <c r="AQ842" s="14"/>
    </row>
    <row r="843" ht="15.75" customHeight="1" spans="1:43">
      <c r="A843" s="14"/>
      <c r="B843" s="14"/>
      <c r="C843" s="14"/>
      <c r="D843" s="14"/>
      <c r="E843" s="14"/>
      <c r="F843" s="14"/>
      <c r="G843" s="18"/>
      <c r="H843" s="19"/>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c r="AF843" s="14"/>
      <c r="AG843" s="14"/>
      <c r="AH843" s="14"/>
      <c r="AI843" s="14"/>
      <c r="AJ843" s="14"/>
      <c r="AK843" s="14"/>
      <c r="AL843" s="14"/>
      <c r="AM843" s="14"/>
      <c r="AN843" s="14"/>
      <c r="AO843" s="14"/>
      <c r="AP843" s="14"/>
      <c r="AQ843" s="14"/>
    </row>
    <row r="844" ht="15.75" customHeight="1" spans="1:43">
      <c r="A844" s="14"/>
      <c r="B844" s="14"/>
      <c r="C844" s="14"/>
      <c r="D844" s="14"/>
      <c r="E844" s="14"/>
      <c r="F844" s="14"/>
      <c r="G844" s="18"/>
      <c r="H844" s="19"/>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844" s="14"/>
      <c r="AN844" s="14"/>
      <c r="AO844" s="14"/>
      <c r="AP844" s="14"/>
      <c r="AQ844" s="14"/>
    </row>
    <row r="845" ht="15.75" customHeight="1" spans="1:43">
      <c r="A845" s="14"/>
      <c r="B845" s="14"/>
      <c r="C845" s="14"/>
      <c r="D845" s="14"/>
      <c r="E845" s="14"/>
      <c r="F845" s="14"/>
      <c r="G845" s="18"/>
      <c r="H845" s="19"/>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row>
    <row r="846" ht="15.75" customHeight="1" spans="1:43">
      <c r="A846" s="14"/>
      <c r="B846" s="14"/>
      <c r="C846" s="14"/>
      <c r="D846" s="14"/>
      <c r="E846" s="14"/>
      <c r="F846" s="14"/>
      <c r="G846" s="18"/>
      <c r="H846" s="19"/>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846" s="14"/>
      <c r="AN846" s="14"/>
      <c r="AO846" s="14"/>
      <c r="AP846" s="14"/>
      <c r="AQ846" s="14"/>
    </row>
    <row r="847" ht="15.75" customHeight="1" spans="1:43">
      <c r="A847" s="14"/>
      <c r="B847" s="14"/>
      <c r="C847" s="14"/>
      <c r="D847" s="14"/>
      <c r="E847" s="14"/>
      <c r="F847" s="14"/>
      <c r="G847" s="18"/>
      <c r="H847" s="19"/>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847" s="14"/>
      <c r="AN847" s="14"/>
      <c r="AO847" s="14"/>
      <c r="AP847" s="14"/>
      <c r="AQ847" s="14"/>
    </row>
    <row r="848" ht="15.75" customHeight="1" spans="1:43">
      <c r="A848" s="14"/>
      <c r="B848" s="14"/>
      <c r="C848" s="14"/>
      <c r="D848" s="14"/>
      <c r="E848" s="14"/>
      <c r="F848" s="14"/>
      <c r="G848" s="18"/>
      <c r="H848" s="19"/>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848" s="14"/>
      <c r="AN848" s="14"/>
      <c r="AO848" s="14"/>
      <c r="AP848" s="14"/>
      <c r="AQ848" s="14"/>
    </row>
    <row r="849" ht="15.75" customHeight="1" spans="1:43">
      <c r="A849" s="14"/>
      <c r="B849" s="14"/>
      <c r="C849" s="14"/>
      <c r="D849" s="14"/>
      <c r="E849" s="14"/>
      <c r="F849" s="14"/>
      <c r="G849" s="18"/>
      <c r="H849" s="19"/>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c r="AF849" s="14"/>
      <c r="AG849" s="14"/>
      <c r="AH849" s="14"/>
      <c r="AI849" s="14"/>
      <c r="AJ849" s="14"/>
      <c r="AK849" s="14"/>
      <c r="AL849" s="14"/>
      <c r="AM849" s="14"/>
      <c r="AN849" s="14"/>
      <c r="AO849" s="14"/>
      <c r="AP849" s="14"/>
      <c r="AQ849" s="14"/>
    </row>
    <row r="850" ht="15.75" customHeight="1" spans="1:43">
      <c r="A850" s="14"/>
      <c r="B850" s="14"/>
      <c r="C850" s="14"/>
      <c r="D850" s="14"/>
      <c r="E850" s="14"/>
      <c r="F850" s="14"/>
      <c r="G850" s="18"/>
      <c r="H850" s="19"/>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row>
    <row r="851" ht="15.75" customHeight="1" spans="1:43">
      <c r="A851" s="14"/>
      <c r="B851" s="14"/>
      <c r="C851" s="14"/>
      <c r="D851" s="14"/>
      <c r="E851" s="14"/>
      <c r="F851" s="14"/>
      <c r="G851" s="18"/>
      <c r="H851" s="19"/>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row>
    <row r="852" ht="15.75" customHeight="1" spans="1:43">
      <c r="A852" s="14"/>
      <c r="B852" s="14"/>
      <c r="C852" s="14"/>
      <c r="D852" s="14"/>
      <c r="E852" s="14"/>
      <c r="F852" s="14"/>
      <c r="G852" s="18"/>
      <c r="H852" s="19"/>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852" s="14"/>
      <c r="AN852" s="14"/>
      <c r="AO852" s="14"/>
      <c r="AP852" s="14"/>
      <c r="AQ852" s="14"/>
    </row>
    <row r="853" ht="15.75" customHeight="1" spans="1:43">
      <c r="A853" s="14"/>
      <c r="B853" s="14"/>
      <c r="C853" s="14"/>
      <c r="D853" s="14"/>
      <c r="E853" s="14"/>
      <c r="F853" s="14"/>
      <c r="G853" s="18"/>
      <c r="H853" s="19"/>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row>
    <row r="854" ht="15.75" customHeight="1" spans="1:43">
      <c r="A854" s="14"/>
      <c r="B854" s="14"/>
      <c r="C854" s="14"/>
      <c r="D854" s="14"/>
      <c r="E854" s="14"/>
      <c r="F854" s="14"/>
      <c r="G854" s="18"/>
      <c r="H854" s="19"/>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row>
    <row r="855" ht="15.75" customHeight="1" spans="1:43">
      <c r="A855" s="14"/>
      <c r="B855" s="14"/>
      <c r="C855" s="14"/>
      <c r="D855" s="14"/>
      <c r="E855" s="14"/>
      <c r="F855" s="14"/>
      <c r="G855" s="18"/>
      <c r="H855" s="19"/>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row>
    <row r="856" ht="15.75" customHeight="1" spans="1:43">
      <c r="A856" s="14"/>
      <c r="B856" s="14"/>
      <c r="C856" s="14"/>
      <c r="D856" s="14"/>
      <c r="E856" s="14"/>
      <c r="F856" s="14"/>
      <c r="G856" s="18"/>
      <c r="H856" s="19"/>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row>
    <row r="857" ht="15.75" customHeight="1" spans="1:43">
      <c r="A857" s="14"/>
      <c r="B857" s="14"/>
      <c r="C857" s="14"/>
      <c r="D857" s="14"/>
      <c r="E857" s="14"/>
      <c r="F857" s="14"/>
      <c r="G857" s="18"/>
      <c r="H857" s="19"/>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857" s="14"/>
      <c r="AN857" s="14"/>
      <c r="AO857" s="14"/>
      <c r="AP857" s="14"/>
      <c r="AQ857" s="14"/>
    </row>
    <row r="858" ht="15.75" customHeight="1" spans="1:43">
      <c r="A858" s="14"/>
      <c r="B858" s="14"/>
      <c r="C858" s="14"/>
      <c r="D858" s="14"/>
      <c r="E858" s="14"/>
      <c r="F858" s="14"/>
      <c r="G858" s="18"/>
      <c r="H858" s="19"/>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858" s="14"/>
      <c r="AN858" s="14"/>
      <c r="AO858" s="14"/>
      <c r="AP858" s="14"/>
      <c r="AQ858" s="14"/>
    </row>
    <row r="859" ht="15.75" customHeight="1" spans="1:43">
      <c r="A859" s="14"/>
      <c r="B859" s="14"/>
      <c r="C859" s="14"/>
      <c r="D859" s="14"/>
      <c r="E859" s="14"/>
      <c r="F859" s="14"/>
      <c r="G859" s="18"/>
      <c r="H859" s="19"/>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859" s="14"/>
      <c r="AN859" s="14"/>
      <c r="AO859" s="14"/>
      <c r="AP859" s="14"/>
      <c r="AQ859" s="14"/>
    </row>
    <row r="860" ht="15.75" customHeight="1" spans="1:43">
      <c r="A860" s="14"/>
      <c r="B860" s="14"/>
      <c r="C860" s="14"/>
      <c r="D860" s="14"/>
      <c r="E860" s="14"/>
      <c r="F860" s="14"/>
      <c r="G860" s="18"/>
      <c r="H860" s="19"/>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row>
    <row r="861" ht="15.75" customHeight="1" spans="1:43">
      <c r="A861" s="14"/>
      <c r="B861" s="14"/>
      <c r="C861" s="14"/>
      <c r="D861" s="14"/>
      <c r="E861" s="14"/>
      <c r="F861" s="14"/>
      <c r="G861" s="18"/>
      <c r="H861" s="19"/>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861" s="14"/>
      <c r="AN861" s="14"/>
      <c r="AO861" s="14"/>
      <c r="AP861" s="14"/>
      <c r="AQ861" s="14"/>
    </row>
    <row r="862" ht="15.75" customHeight="1" spans="1:43">
      <c r="A862" s="14"/>
      <c r="B862" s="14"/>
      <c r="C862" s="14"/>
      <c r="D862" s="14"/>
      <c r="E862" s="14"/>
      <c r="F862" s="14"/>
      <c r="G862" s="18"/>
      <c r="H862" s="19"/>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862" s="14"/>
      <c r="AN862" s="14"/>
      <c r="AO862" s="14"/>
      <c r="AP862" s="14"/>
      <c r="AQ862" s="14"/>
    </row>
    <row r="863" ht="15.75" customHeight="1" spans="1:43">
      <c r="A863" s="14"/>
      <c r="B863" s="14"/>
      <c r="C863" s="14"/>
      <c r="D863" s="14"/>
      <c r="E863" s="14"/>
      <c r="F863" s="14"/>
      <c r="G863" s="18"/>
      <c r="H863" s="19"/>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863" s="14"/>
      <c r="AN863" s="14"/>
      <c r="AO863" s="14"/>
      <c r="AP863" s="14"/>
      <c r="AQ863" s="14"/>
    </row>
    <row r="864" ht="15.75" customHeight="1" spans="1:43">
      <c r="A864" s="14"/>
      <c r="B864" s="14"/>
      <c r="C864" s="14"/>
      <c r="D864" s="14"/>
      <c r="E864" s="14"/>
      <c r="F864" s="14"/>
      <c r="G864" s="18"/>
      <c r="H864" s="19"/>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c r="AF864" s="14"/>
      <c r="AG864" s="14"/>
      <c r="AH864" s="14"/>
      <c r="AI864" s="14"/>
      <c r="AJ864" s="14"/>
      <c r="AK864" s="14"/>
      <c r="AL864" s="14"/>
      <c r="AM864" s="14"/>
      <c r="AN864" s="14"/>
      <c r="AO864" s="14"/>
      <c r="AP864" s="14"/>
      <c r="AQ864" s="14"/>
    </row>
    <row r="865" ht="15.75" customHeight="1" spans="1:43">
      <c r="A865" s="14"/>
      <c r="B865" s="14"/>
      <c r="C865" s="14"/>
      <c r="D865" s="14"/>
      <c r="E865" s="14"/>
      <c r="F865" s="14"/>
      <c r="G865" s="18"/>
      <c r="H865" s="19"/>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row>
    <row r="866" ht="15.75" customHeight="1" spans="1:43">
      <c r="A866" s="14"/>
      <c r="B866" s="14"/>
      <c r="C866" s="14"/>
      <c r="D866" s="14"/>
      <c r="E866" s="14"/>
      <c r="F866" s="14"/>
      <c r="G866" s="18"/>
      <c r="H866" s="19"/>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866" s="14"/>
      <c r="AN866" s="14"/>
      <c r="AO866" s="14"/>
      <c r="AP866" s="14"/>
      <c r="AQ866" s="14"/>
    </row>
    <row r="867" ht="15.75" customHeight="1" spans="1:43">
      <c r="A867" s="14"/>
      <c r="B867" s="14"/>
      <c r="C867" s="14"/>
      <c r="D867" s="14"/>
      <c r="E867" s="14"/>
      <c r="F867" s="14"/>
      <c r="G867" s="18"/>
      <c r="H867" s="19"/>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row>
    <row r="868" ht="15.75" customHeight="1" spans="1:43">
      <c r="A868" s="14"/>
      <c r="B868" s="14"/>
      <c r="C868" s="14"/>
      <c r="D868" s="14"/>
      <c r="E868" s="14"/>
      <c r="F868" s="14"/>
      <c r="G868" s="18"/>
      <c r="H868" s="19"/>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row>
    <row r="869" ht="15.75" customHeight="1" spans="1:43">
      <c r="A869" s="14"/>
      <c r="B869" s="14"/>
      <c r="C869" s="14"/>
      <c r="D869" s="14"/>
      <c r="E869" s="14"/>
      <c r="F869" s="14"/>
      <c r="G869" s="18"/>
      <c r="H869" s="19"/>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c r="AF869" s="14"/>
      <c r="AG869" s="14"/>
      <c r="AH869" s="14"/>
      <c r="AI869" s="14"/>
      <c r="AJ869" s="14"/>
      <c r="AK869" s="14"/>
      <c r="AL869" s="14"/>
      <c r="AM869" s="14"/>
      <c r="AN869" s="14"/>
      <c r="AO869" s="14"/>
      <c r="AP869" s="14"/>
      <c r="AQ869" s="14"/>
    </row>
    <row r="870" ht="15.75" customHeight="1" spans="1:43">
      <c r="A870" s="14"/>
      <c r="B870" s="14"/>
      <c r="C870" s="14"/>
      <c r="D870" s="14"/>
      <c r="E870" s="14"/>
      <c r="F870" s="14"/>
      <c r="G870" s="18"/>
      <c r="H870" s="19"/>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row>
    <row r="871" ht="15.75" customHeight="1" spans="1:43">
      <c r="A871" s="14"/>
      <c r="B871" s="14"/>
      <c r="C871" s="14"/>
      <c r="D871" s="14"/>
      <c r="E871" s="14"/>
      <c r="F871" s="14"/>
      <c r="G871" s="18"/>
      <c r="H871" s="19"/>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871" s="14"/>
      <c r="AN871" s="14"/>
      <c r="AO871" s="14"/>
      <c r="AP871" s="14"/>
      <c r="AQ871" s="14"/>
    </row>
    <row r="872" ht="15.75" customHeight="1" spans="1:43">
      <c r="A872" s="14"/>
      <c r="B872" s="14"/>
      <c r="C872" s="14"/>
      <c r="D872" s="14"/>
      <c r="E872" s="14"/>
      <c r="F872" s="14"/>
      <c r="G872" s="18"/>
      <c r="H872" s="19"/>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872" s="14"/>
      <c r="AN872" s="14"/>
      <c r="AO872" s="14"/>
      <c r="AP872" s="14"/>
      <c r="AQ872" s="14"/>
    </row>
    <row r="873" ht="15.75" customHeight="1" spans="1:43">
      <c r="A873" s="14"/>
      <c r="B873" s="14"/>
      <c r="C873" s="14"/>
      <c r="D873" s="14"/>
      <c r="E873" s="14"/>
      <c r="F873" s="14"/>
      <c r="G873" s="18"/>
      <c r="H873" s="19"/>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873" s="14"/>
      <c r="AN873" s="14"/>
      <c r="AO873" s="14"/>
      <c r="AP873" s="14"/>
      <c r="AQ873" s="14"/>
    </row>
    <row r="874" ht="15.75" customHeight="1" spans="1:43">
      <c r="A874" s="14"/>
      <c r="B874" s="14"/>
      <c r="C874" s="14"/>
      <c r="D874" s="14"/>
      <c r="E874" s="14"/>
      <c r="F874" s="14"/>
      <c r="G874" s="18"/>
      <c r="H874" s="19"/>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874" s="14"/>
      <c r="AN874" s="14"/>
      <c r="AO874" s="14"/>
      <c r="AP874" s="14"/>
      <c r="AQ874" s="14"/>
    </row>
    <row r="875" ht="15.75" customHeight="1" spans="1:43">
      <c r="A875" s="14"/>
      <c r="B875" s="14"/>
      <c r="C875" s="14"/>
      <c r="D875" s="14"/>
      <c r="E875" s="14"/>
      <c r="F875" s="14"/>
      <c r="G875" s="18"/>
      <c r="H875" s="19"/>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row>
    <row r="876" ht="15.75" customHeight="1" spans="1:43">
      <c r="A876" s="14"/>
      <c r="B876" s="14"/>
      <c r="C876" s="14"/>
      <c r="D876" s="14"/>
      <c r="E876" s="14"/>
      <c r="F876" s="14"/>
      <c r="G876" s="18"/>
      <c r="H876" s="19"/>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c r="AF876" s="14"/>
      <c r="AG876" s="14"/>
      <c r="AH876" s="14"/>
      <c r="AI876" s="14"/>
      <c r="AJ876" s="14"/>
      <c r="AK876" s="14"/>
      <c r="AL876" s="14"/>
      <c r="AM876" s="14"/>
      <c r="AN876" s="14"/>
      <c r="AO876" s="14"/>
      <c r="AP876" s="14"/>
      <c r="AQ876" s="14"/>
    </row>
    <row r="877" ht="15.75" customHeight="1" spans="1:43">
      <c r="A877" s="14"/>
      <c r="B877" s="14"/>
      <c r="C877" s="14"/>
      <c r="D877" s="14"/>
      <c r="E877" s="14"/>
      <c r="F877" s="14"/>
      <c r="G877" s="18"/>
      <c r="H877" s="19"/>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877" s="14"/>
      <c r="AN877" s="14"/>
      <c r="AO877" s="14"/>
      <c r="AP877" s="14"/>
      <c r="AQ877" s="14"/>
    </row>
    <row r="878" ht="15.75" customHeight="1" spans="1:43">
      <c r="A878" s="14"/>
      <c r="B878" s="14"/>
      <c r="C878" s="14"/>
      <c r="D878" s="14"/>
      <c r="E878" s="14"/>
      <c r="F878" s="14"/>
      <c r="G878" s="18"/>
      <c r="H878" s="19"/>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878" s="14"/>
      <c r="AN878" s="14"/>
      <c r="AO878" s="14"/>
      <c r="AP878" s="14"/>
      <c r="AQ878" s="14"/>
    </row>
    <row r="879" ht="15.75" customHeight="1" spans="1:43">
      <c r="A879" s="14"/>
      <c r="B879" s="14"/>
      <c r="C879" s="14"/>
      <c r="D879" s="14"/>
      <c r="E879" s="14"/>
      <c r="F879" s="14"/>
      <c r="G879" s="18"/>
      <c r="H879" s="19"/>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879" s="14"/>
      <c r="AN879" s="14"/>
      <c r="AO879" s="14"/>
      <c r="AP879" s="14"/>
      <c r="AQ879" s="14"/>
    </row>
    <row r="880" ht="15.75" customHeight="1" spans="1:43">
      <c r="A880" s="14"/>
      <c r="B880" s="14"/>
      <c r="C880" s="14"/>
      <c r="D880" s="14"/>
      <c r="E880" s="14"/>
      <c r="F880" s="14"/>
      <c r="G880" s="18"/>
      <c r="H880" s="19"/>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row>
    <row r="881" ht="15.75" customHeight="1" spans="1:43">
      <c r="A881" s="14"/>
      <c r="B881" s="14"/>
      <c r="C881" s="14"/>
      <c r="D881" s="14"/>
      <c r="E881" s="14"/>
      <c r="F881" s="14"/>
      <c r="G881" s="18"/>
      <c r="H881" s="19"/>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c r="AF881" s="14"/>
      <c r="AG881" s="14"/>
      <c r="AH881" s="14"/>
      <c r="AI881" s="14"/>
      <c r="AJ881" s="14"/>
      <c r="AK881" s="14"/>
      <c r="AL881" s="14"/>
      <c r="AM881" s="14"/>
      <c r="AN881" s="14"/>
      <c r="AO881" s="14"/>
      <c r="AP881" s="14"/>
      <c r="AQ881" s="14"/>
    </row>
    <row r="882" ht="15.75" customHeight="1" spans="1:43">
      <c r="A882" s="14"/>
      <c r="B882" s="14"/>
      <c r="C882" s="14"/>
      <c r="D882" s="14"/>
      <c r="E882" s="14"/>
      <c r="F882" s="14"/>
      <c r="G882" s="18"/>
      <c r="H882" s="19"/>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882" s="14"/>
      <c r="AN882" s="14"/>
      <c r="AO882" s="14"/>
      <c r="AP882" s="14"/>
      <c r="AQ882" s="14"/>
    </row>
    <row r="883" ht="15.75" customHeight="1" spans="1:43">
      <c r="A883" s="14"/>
      <c r="B883" s="14"/>
      <c r="C883" s="14"/>
      <c r="D883" s="14"/>
      <c r="E883" s="14"/>
      <c r="F883" s="14"/>
      <c r="G883" s="18"/>
      <c r="H883" s="19"/>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row>
    <row r="884" ht="15.75" customHeight="1" spans="1:43">
      <c r="A884" s="14"/>
      <c r="B884" s="14"/>
      <c r="C884" s="14"/>
      <c r="D884" s="14"/>
      <c r="E884" s="14"/>
      <c r="F884" s="14"/>
      <c r="G884" s="18"/>
      <c r="H884" s="19"/>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row>
    <row r="885" ht="15.75" customHeight="1" spans="1:43">
      <c r="A885" s="14"/>
      <c r="B885" s="14"/>
      <c r="C885" s="14"/>
      <c r="D885" s="14"/>
      <c r="E885" s="14"/>
      <c r="F885" s="14"/>
      <c r="G885" s="18"/>
      <c r="H885" s="19"/>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row>
    <row r="886" ht="15.75" customHeight="1" spans="1:43">
      <c r="A886" s="14"/>
      <c r="B886" s="14"/>
      <c r="C886" s="14"/>
      <c r="D886" s="14"/>
      <c r="E886" s="14"/>
      <c r="F886" s="14"/>
      <c r="G886" s="18"/>
      <c r="H886" s="19"/>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c r="AF886" s="14"/>
      <c r="AG886" s="14"/>
      <c r="AH886" s="14"/>
      <c r="AI886" s="14"/>
      <c r="AJ886" s="14"/>
      <c r="AK886" s="14"/>
      <c r="AL886" s="14"/>
      <c r="AM886" s="14"/>
      <c r="AN886" s="14"/>
      <c r="AO886" s="14"/>
      <c r="AP886" s="14"/>
      <c r="AQ886" s="14"/>
    </row>
    <row r="887" ht="15.75" customHeight="1" spans="1:43">
      <c r="A887" s="14"/>
      <c r="B887" s="14"/>
      <c r="C887" s="14"/>
      <c r="D887" s="14"/>
      <c r="E887" s="14"/>
      <c r="F887" s="14"/>
      <c r="G887" s="18"/>
      <c r="H887" s="19"/>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887" s="14"/>
      <c r="AN887" s="14"/>
      <c r="AO887" s="14"/>
      <c r="AP887" s="14"/>
      <c r="AQ887" s="14"/>
    </row>
    <row r="888" ht="15.75" customHeight="1" spans="1:43">
      <c r="A888" s="14"/>
      <c r="B888" s="14"/>
      <c r="C888" s="14"/>
      <c r="D888" s="14"/>
      <c r="E888" s="14"/>
      <c r="F888" s="14"/>
      <c r="G888" s="18"/>
      <c r="H888" s="19"/>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888" s="14"/>
      <c r="AN888" s="14"/>
      <c r="AO888" s="14"/>
      <c r="AP888" s="14"/>
      <c r="AQ888" s="14"/>
    </row>
    <row r="889" ht="15.75" customHeight="1" spans="1:43">
      <c r="A889" s="14"/>
      <c r="B889" s="14"/>
      <c r="C889" s="14"/>
      <c r="D889" s="14"/>
      <c r="E889" s="14"/>
      <c r="F889" s="14"/>
      <c r="G889" s="18"/>
      <c r="H889" s="19"/>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889" s="14"/>
      <c r="AN889" s="14"/>
      <c r="AO889" s="14"/>
      <c r="AP889" s="14"/>
      <c r="AQ889" s="14"/>
    </row>
    <row r="890" ht="15.75" customHeight="1" spans="1:43">
      <c r="A890" s="14"/>
      <c r="B890" s="14"/>
      <c r="C890" s="14"/>
      <c r="D890" s="14"/>
      <c r="E890" s="14"/>
      <c r="F890" s="14"/>
      <c r="G890" s="18"/>
      <c r="H890" s="19"/>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row>
    <row r="891" ht="15.75" customHeight="1" spans="1:43">
      <c r="A891" s="14"/>
      <c r="B891" s="14"/>
      <c r="C891" s="14"/>
      <c r="D891" s="14"/>
      <c r="E891" s="14"/>
      <c r="F891" s="14"/>
      <c r="G891" s="18"/>
      <c r="H891" s="19"/>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891" s="14"/>
      <c r="AN891" s="14"/>
      <c r="AO891" s="14"/>
      <c r="AP891" s="14"/>
      <c r="AQ891" s="14"/>
    </row>
    <row r="892" ht="15.75" customHeight="1" spans="1:43">
      <c r="A892" s="14"/>
      <c r="B892" s="14"/>
      <c r="C892" s="14"/>
      <c r="D892" s="14"/>
      <c r="E892" s="14"/>
      <c r="F892" s="14"/>
      <c r="G892" s="18"/>
      <c r="H892" s="19"/>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892" s="14"/>
      <c r="AN892" s="14"/>
      <c r="AO892" s="14"/>
      <c r="AP892" s="14"/>
      <c r="AQ892" s="14"/>
    </row>
    <row r="893" ht="15.75" customHeight="1" spans="1:43">
      <c r="A893" s="14"/>
      <c r="B893" s="14"/>
      <c r="C893" s="14"/>
      <c r="D893" s="14"/>
      <c r="E893" s="14"/>
      <c r="F893" s="14"/>
      <c r="G893" s="18"/>
      <c r="H893" s="19"/>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c r="AF893" s="14"/>
      <c r="AG893" s="14"/>
      <c r="AH893" s="14"/>
      <c r="AI893" s="14"/>
      <c r="AJ893" s="14"/>
      <c r="AK893" s="14"/>
      <c r="AL893" s="14"/>
      <c r="AM893" s="14"/>
      <c r="AN893" s="14"/>
      <c r="AO893" s="14"/>
      <c r="AP893" s="14"/>
      <c r="AQ893" s="14"/>
    </row>
    <row r="894" ht="15.75" customHeight="1" spans="1:43">
      <c r="A894" s="14"/>
      <c r="B894" s="14"/>
      <c r="C894" s="14"/>
      <c r="D894" s="14"/>
      <c r="E894" s="14"/>
      <c r="F894" s="14"/>
      <c r="G894" s="18"/>
      <c r="H894" s="19"/>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row>
    <row r="895" ht="15.75" customHeight="1" spans="1:43">
      <c r="A895" s="14"/>
      <c r="B895" s="14"/>
      <c r="C895" s="14"/>
      <c r="D895" s="14"/>
      <c r="E895" s="14"/>
      <c r="F895" s="14"/>
      <c r="G895" s="18"/>
      <c r="H895" s="19"/>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row>
    <row r="896" ht="15.75" customHeight="1" spans="1:43">
      <c r="A896" s="14"/>
      <c r="B896" s="14"/>
      <c r="C896" s="14"/>
      <c r="D896" s="14"/>
      <c r="E896" s="14"/>
      <c r="F896" s="14"/>
      <c r="G896" s="18"/>
      <c r="H896" s="19"/>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c r="AF896" s="14"/>
      <c r="AG896" s="14"/>
      <c r="AH896" s="14"/>
      <c r="AI896" s="14"/>
      <c r="AJ896" s="14"/>
      <c r="AK896" s="14"/>
      <c r="AL896" s="14"/>
      <c r="AM896" s="14"/>
      <c r="AN896" s="14"/>
      <c r="AO896" s="14"/>
      <c r="AP896" s="14"/>
      <c r="AQ896" s="14"/>
    </row>
    <row r="897" ht="15.75" customHeight="1" spans="1:43">
      <c r="A897" s="14"/>
      <c r="B897" s="14"/>
      <c r="C897" s="14"/>
      <c r="D897" s="14"/>
      <c r="E897" s="14"/>
      <c r="F897" s="14"/>
      <c r="G897" s="18"/>
      <c r="H897" s="19"/>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row>
    <row r="898" ht="15.75" customHeight="1" spans="1:43">
      <c r="A898" s="14"/>
      <c r="B898" s="14"/>
      <c r="C898" s="14"/>
      <c r="D898" s="14"/>
      <c r="E898" s="14"/>
      <c r="F898" s="14"/>
      <c r="G898" s="18"/>
      <c r="H898" s="19"/>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row>
    <row r="899" ht="15.75" customHeight="1" spans="1:43">
      <c r="A899" s="14"/>
      <c r="B899" s="14"/>
      <c r="C899" s="14"/>
      <c r="D899" s="14"/>
      <c r="E899" s="14"/>
      <c r="F899" s="14"/>
      <c r="G899" s="18"/>
      <c r="H899" s="19"/>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row>
    <row r="900" ht="15.75" customHeight="1" spans="1:43">
      <c r="A900" s="14"/>
      <c r="B900" s="14"/>
      <c r="C900" s="14"/>
      <c r="D900" s="14"/>
      <c r="E900" s="14"/>
      <c r="F900" s="14"/>
      <c r="G900" s="18"/>
      <c r="H900" s="19"/>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row>
    <row r="901" ht="15.75" customHeight="1" spans="1:43">
      <c r="A901" s="14"/>
      <c r="B901" s="14"/>
      <c r="C901" s="14"/>
      <c r="D901" s="14"/>
      <c r="E901" s="14"/>
      <c r="F901" s="14"/>
      <c r="G901" s="18"/>
      <c r="H901" s="19"/>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row>
    <row r="902" ht="15.75" customHeight="1" spans="1:43">
      <c r="A902" s="14"/>
      <c r="B902" s="14"/>
      <c r="C902" s="14"/>
      <c r="D902" s="14"/>
      <c r="E902" s="14"/>
      <c r="F902" s="14"/>
      <c r="G902" s="18"/>
      <c r="H902" s="19"/>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902" s="14"/>
      <c r="AN902" s="14"/>
      <c r="AO902" s="14"/>
      <c r="AP902" s="14"/>
      <c r="AQ902" s="14"/>
    </row>
    <row r="903" ht="15.75" customHeight="1" spans="1:43">
      <c r="A903" s="14"/>
      <c r="B903" s="14"/>
      <c r="C903" s="14"/>
      <c r="D903" s="14"/>
      <c r="E903" s="14"/>
      <c r="F903" s="14"/>
      <c r="G903" s="18"/>
      <c r="H903" s="19"/>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c r="AF903" s="14"/>
      <c r="AG903" s="14"/>
      <c r="AH903" s="14"/>
      <c r="AI903" s="14"/>
      <c r="AJ903" s="14"/>
      <c r="AK903" s="14"/>
      <c r="AL903" s="14"/>
      <c r="AM903" s="14"/>
      <c r="AN903" s="14"/>
      <c r="AO903" s="14"/>
      <c r="AP903" s="14"/>
      <c r="AQ903" s="14"/>
    </row>
    <row r="904" ht="15.75" customHeight="1" spans="1:43">
      <c r="A904" s="14"/>
      <c r="B904" s="14"/>
      <c r="C904" s="14"/>
      <c r="D904" s="14"/>
      <c r="E904" s="14"/>
      <c r="F904" s="14"/>
      <c r="G904" s="18"/>
      <c r="H904" s="19"/>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row>
    <row r="905" ht="15.75" customHeight="1" spans="1:43">
      <c r="A905" s="14"/>
      <c r="B905" s="14"/>
      <c r="C905" s="14"/>
      <c r="D905" s="14"/>
      <c r="E905" s="14"/>
      <c r="F905" s="14"/>
      <c r="G905" s="18"/>
      <c r="H905" s="19"/>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row>
    <row r="906" ht="15.75" customHeight="1" spans="1:43">
      <c r="A906" s="14"/>
      <c r="B906" s="14"/>
      <c r="C906" s="14"/>
      <c r="D906" s="14"/>
      <c r="E906" s="14"/>
      <c r="F906" s="14"/>
      <c r="G906" s="18"/>
      <c r="H906" s="19"/>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c r="AF906" s="14"/>
      <c r="AG906" s="14"/>
      <c r="AH906" s="14"/>
      <c r="AI906" s="14"/>
      <c r="AJ906" s="14"/>
      <c r="AK906" s="14"/>
      <c r="AL906" s="14"/>
      <c r="AM906" s="14"/>
      <c r="AN906" s="14"/>
      <c r="AO906" s="14"/>
      <c r="AP906" s="14"/>
      <c r="AQ906" s="14"/>
    </row>
    <row r="907" ht="15.75" customHeight="1" spans="1:43">
      <c r="A907" s="14"/>
      <c r="B907" s="14"/>
      <c r="C907" s="14"/>
      <c r="D907" s="14"/>
      <c r="E907" s="14"/>
      <c r="F907" s="14"/>
      <c r="G907" s="18"/>
      <c r="H907" s="19"/>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907" s="14"/>
      <c r="AN907" s="14"/>
      <c r="AO907" s="14"/>
      <c r="AP907" s="14"/>
      <c r="AQ907" s="14"/>
    </row>
    <row r="908" ht="15.75" customHeight="1" spans="1:43">
      <c r="A908" s="14"/>
      <c r="B908" s="14"/>
      <c r="C908" s="14"/>
      <c r="D908" s="14"/>
      <c r="E908" s="14"/>
      <c r="F908" s="14"/>
      <c r="G908" s="18"/>
      <c r="H908" s="19"/>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row>
    <row r="909" ht="15.75" customHeight="1" spans="1:43">
      <c r="A909" s="14"/>
      <c r="B909" s="14"/>
      <c r="C909" s="14"/>
      <c r="D909" s="14"/>
      <c r="E909" s="14"/>
      <c r="F909" s="14"/>
      <c r="G909" s="18"/>
      <c r="H909" s="19"/>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row>
    <row r="910" ht="15.75" customHeight="1" spans="1:43">
      <c r="A910" s="14"/>
      <c r="B910" s="14"/>
      <c r="C910" s="14"/>
      <c r="D910" s="14"/>
      <c r="E910" s="14"/>
      <c r="F910" s="14"/>
      <c r="G910" s="18"/>
      <c r="H910" s="19"/>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row>
    <row r="911" ht="15.75" customHeight="1" spans="1:43">
      <c r="A911" s="14"/>
      <c r="B911" s="14"/>
      <c r="C911" s="14"/>
      <c r="D911" s="14"/>
      <c r="E911" s="14"/>
      <c r="F911" s="14"/>
      <c r="G911" s="18"/>
      <c r="H911" s="19"/>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911" s="14"/>
      <c r="AN911" s="14"/>
      <c r="AO911" s="14"/>
      <c r="AP911" s="14"/>
      <c r="AQ911" s="14"/>
    </row>
    <row r="912" ht="15.75" customHeight="1" spans="1:43">
      <c r="A912" s="14"/>
      <c r="B912" s="14"/>
      <c r="C912" s="14"/>
      <c r="D912" s="14"/>
      <c r="E912" s="14"/>
      <c r="F912" s="14"/>
      <c r="G912" s="18"/>
      <c r="H912" s="19"/>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c r="AF912" s="14"/>
      <c r="AG912" s="14"/>
      <c r="AH912" s="14"/>
      <c r="AI912" s="14"/>
      <c r="AJ912" s="14"/>
      <c r="AK912" s="14"/>
      <c r="AL912" s="14"/>
      <c r="AM912" s="14"/>
      <c r="AN912" s="14"/>
      <c r="AO912" s="14"/>
      <c r="AP912" s="14"/>
      <c r="AQ912" s="14"/>
    </row>
    <row r="913" ht="15.75" customHeight="1" spans="1:43">
      <c r="A913" s="14"/>
      <c r="B913" s="14"/>
      <c r="C913" s="14"/>
      <c r="D913" s="14"/>
      <c r="E913" s="14"/>
      <c r="F913" s="14"/>
      <c r="G913" s="18"/>
      <c r="H913" s="19"/>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913" s="14"/>
      <c r="AN913" s="14"/>
      <c r="AO913" s="14"/>
      <c r="AP913" s="14"/>
      <c r="AQ913" s="14"/>
    </row>
    <row r="914" ht="15.75" customHeight="1" spans="1:43">
      <c r="A914" s="14"/>
      <c r="B914" s="14"/>
      <c r="C914" s="14"/>
      <c r="D914" s="14"/>
      <c r="E914" s="14"/>
      <c r="F914" s="14"/>
      <c r="G914" s="18"/>
      <c r="H914" s="19"/>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c r="AF914" s="14"/>
      <c r="AG914" s="14"/>
      <c r="AH914" s="14"/>
      <c r="AI914" s="14"/>
      <c r="AJ914" s="14"/>
      <c r="AK914" s="14"/>
      <c r="AL914" s="14"/>
      <c r="AM914" s="14"/>
      <c r="AN914" s="14"/>
      <c r="AO914" s="14"/>
      <c r="AP914" s="14"/>
      <c r="AQ914" s="14"/>
    </row>
    <row r="915" ht="15.75" customHeight="1" spans="1:43">
      <c r="A915" s="14"/>
      <c r="B915" s="14"/>
      <c r="C915" s="14"/>
      <c r="D915" s="14"/>
      <c r="E915" s="14"/>
      <c r="F915" s="14"/>
      <c r="G915" s="18"/>
      <c r="H915" s="19"/>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row>
    <row r="916" ht="15.75" customHeight="1" spans="1:43">
      <c r="A916" s="14"/>
      <c r="B916" s="14"/>
      <c r="C916" s="14"/>
      <c r="D916" s="14"/>
      <c r="E916" s="14"/>
      <c r="F916" s="14"/>
      <c r="G916" s="18"/>
      <c r="H916" s="19"/>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916" s="14"/>
      <c r="AN916" s="14"/>
      <c r="AO916" s="14"/>
      <c r="AP916" s="14"/>
      <c r="AQ916" s="14"/>
    </row>
    <row r="917" ht="15.75" customHeight="1" spans="1:43">
      <c r="A917" s="14"/>
      <c r="B917" s="14"/>
      <c r="C917" s="14"/>
      <c r="D917" s="14"/>
      <c r="E917" s="14"/>
      <c r="F917" s="14"/>
      <c r="G917" s="18"/>
      <c r="H917" s="19"/>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917" s="14"/>
      <c r="AN917" s="14"/>
      <c r="AO917" s="14"/>
      <c r="AP917" s="14"/>
      <c r="AQ917" s="14"/>
    </row>
    <row r="918" ht="15.75" customHeight="1" spans="1:43">
      <c r="A918" s="14"/>
      <c r="B918" s="14"/>
      <c r="C918" s="14"/>
      <c r="D918" s="14"/>
      <c r="E918" s="14"/>
      <c r="F918" s="14"/>
      <c r="G918" s="18"/>
      <c r="H918" s="19"/>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918" s="14"/>
      <c r="AN918" s="14"/>
      <c r="AO918" s="14"/>
      <c r="AP918" s="14"/>
      <c r="AQ918" s="14"/>
    </row>
    <row r="919" ht="15.75" customHeight="1" spans="1:43">
      <c r="A919" s="14"/>
      <c r="B919" s="14"/>
      <c r="C919" s="14"/>
      <c r="D919" s="14"/>
      <c r="E919" s="14"/>
      <c r="F919" s="14"/>
      <c r="G919" s="18"/>
      <c r="H919" s="19"/>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919" s="14"/>
      <c r="AN919" s="14"/>
      <c r="AO919" s="14"/>
      <c r="AP919" s="14"/>
      <c r="AQ919" s="14"/>
    </row>
    <row r="920" ht="15.75" customHeight="1" spans="1:43">
      <c r="A920" s="14"/>
      <c r="B920" s="14"/>
      <c r="C920" s="14"/>
      <c r="D920" s="14"/>
      <c r="E920" s="14"/>
      <c r="F920" s="14"/>
      <c r="G920" s="18"/>
      <c r="H920" s="19"/>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row>
    <row r="921" ht="15.75" customHeight="1" spans="1:43">
      <c r="A921" s="14"/>
      <c r="B921" s="14"/>
      <c r="C921" s="14"/>
      <c r="D921" s="14"/>
      <c r="E921" s="14"/>
      <c r="F921" s="14"/>
      <c r="G921" s="18"/>
      <c r="H921" s="19"/>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921" s="14"/>
      <c r="AN921" s="14"/>
      <c r="AO921" s="14"/>
      <c r="AP921" s="14"/>
      <c r="AQ921" s="14"/>
    </row>
    <row r="922" ht="15.75" customHeight="1" spans="1:43">
      <c r="A922" s="14"/>
      <c r="B922" s="14"/>
      <c r="C922" s="14"/>
      <c r="D922" s="14"/>
      <c r="E922" s="14"/>
      <c r="F922" s="14"/>
      <c r="G922" s="18"/>
      <c r="H922" s="19"/>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922" s="14"/>
      <c r="AN922" s="14"/>
      <c r="AO922" s="14"/>
      <c r="AP922" s="14"/>
      <c r="AQ922" s="14"/>
    </row>
    <row r="923" ht="15.75" customHeight="1" spans="1:43">
      <c r="A923" s="14"/>
      <c r="B923" s="14"/>
      <c r="C923" s="14"/>
      <c r="D923" s="14"/>
      <c r="E923" s="14"/>
      <c r="F923" s="14"/>
      <c r="G923" s="18"/>
      <c r="H923" s="19"/>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923" s="14"/>
      <c r="AN923" s="14"/>
      <c r="AO923" s="14"/>
      <c r="AP923" s="14"/>
      <c r="AQ923" s="14"/>
    </row>
    <row r="924" ht="15.75" customHeight="1" spans="1:43">
      <c r="A924" s="14"/>
      <c r="B924" s="14"/>
      <c r="C924" s="14"/>
      <c r="D924" s="14"/>
      <c r="E924" s="14"/>
      <c r="F924" s="14"/>
      <c r="G924" s="18"/>
      <c r="H924" s="19"/>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row>
    <row r="925" ht="15.75" customHeight="1" spans="1:43">
      <c r="A925" s="14"/>
      <c r="B925" s="14"/>
      <c r="C925" s="14"/>
      <c r="D925" s="14"/>
      <c r="E925" s="14"/>
      <c r="F925" s="14"/>
      <c r="G925" s="18"/>
      <c r="H925" s="19"/>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row>
    <row r="926" ht="15.75" customHeight="1" spans="1:43">
      <c r="A926" s="14"/>
      <c r="B926" s="14"/>
      <c r="C926" s="14"/>
      <c r="D926" s="14"/>
      <c r="E926" s="14"/>
      <c r="F926" s="14"/>
      <c r="G926" s="18"/>
      <c r="H926" s="19"/>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926" s="14"/>
      <c r="AN926" s="14"/>
      <c r="AO926" s="14"/>
      <c r="AP926" s="14"/>
      <c r="AQ926" s="14"/>
    </row>
    <row r="927" ht="15.75" customHeight="1" spans="1:43">
      <c r="A927" s="14"/>
      <c r="B927" s="14"/>
      <c r="C927" s="14"/>
      <c r="D927" s="14"/>
      <c r="E927" s="14"/>
      <c r="F927" s="14"/>
      <c r="G927" s="18"/>
      <c r="H927" s="19"/>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927" s="14"/>
      <c r="AN927" s="14"/>
      <c r="AO927" s="14"/>
      <c r="AP927" s="14"/>
      <c r="AQ927" s="14"/>
    </row>
    <row r="928" ht="15.75" customHeight="1" spans="1:43">
      <c r="A928" s="14"/>
      <c r="B928" s="14"/>
      <c r="C928" s="14"/>
      <c r="D928" s="14"/>
      <c r="E928" s="14"/>
      <c r="F928" s="14"/>
      <c r="G928" s="18"/>
      <c r="H928" s="19"/>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row>
    <row r="929" ht="15.75" customHeight="1" spans="1:43">
      <c r="A929" s="14"/>
      <c r="B929" s="14"/>
      <c r="C929" s="14"/>
      <c r="D929" s="14"/>
      <c r="E929" s="14"/>
      <c r="F929" s="14"/>
      <c r="G929" s="18"/>
      <c r="H929" s="19"/>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row>
    <row r="930" ht="15.75" customHeight="1" spans="1:43">
      <c r="A930" s="14"/>
      <c r="B930" s="14"/>
      <c r="C930" s="14"/>
      <c r="D930" s="14"/>
      <c r="E930" s="14"/>
      <c r="F930" s="14"/>
      <c r="G930" s="18"/>
      <c r="H930" s="19"/>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row>
    <row r="931" ht="15.75" customHeight="1" spans="1:43">
      <c r="A931" s="14"/>
      <c r="B931" s="14"/>
      <c r="C931" s="14"/>
      <c r="D931" s="14"/>
      <c r="E931" s="14"/>
      <c r="F931" s="14"/>
      <c r="G931" s="18"/>
      <c r="H931" s="19"/>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row>
    <row r="932" ht="15.75" customHeight="1" spans="1:43">
      <c r="A932" s="14"/>
      <c r="B932" s="14"/>
      <c r="C932" s="14"/>
      <c r="D932" s="14"/>
      <c r="E932" s="14"/>
      <c r="F932" s="14"/>
      <c r="G932" s="18"/>
      <c r="H932" s="19"/>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row>
    <row r="933" ht="15.75" customHeight="1" spans="1:43">
      <c r="A933" s="14"/>
      <c r="B933" s="14"/>
      <c r="C933" s="14"/>
      <c r="D933" s="14"/>
      <c r="E933" s="14"/>
      <c r="F933" s="14"/>
      <c r="G933" s="18"/>
      <c r="H933" s="19"/>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933" s="14"/>
      <c r="AN933" s="14"/>
      <c r="AO933" s="14"/>
      <c r="AP933" s="14"/>
      <c r="AQ933" s="14"/>
    </row>
    <row r="934" ht="15.75" customHeight="1" spans="1:43">
      <c r="A934" s="14"/>
      <c r="B934" s="14"/>
      <c r="C934" s="14"/>
      <c r="D934" s="14"/>
      <c r="E934" s="14"/>
      <c r="F934" s="14"/>
      <c r="G934" s="18"/>
      <c r="H934" s="19"/>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934" s="14"/>
      <c r="AN934" s="14"/>
      <c r="AO934" s="14"/>
      <c r="AP934" s="14"/>
      <c r="AQ934" s="14"/>
    </row>
    <row r="935" ht="15.75" customHeight="1" spans="1:43">
      <c r="A935" s="14"/>
      <c r="B935" s="14"/>
      <c r="C935" s="14"/>
      <c r="D935" s="14"/>
      <c r="E935" s="14"/>
      <c r="F935" s="14"/>
      <c r="G935" s="18"/>
      <c r="H935" s="19"/>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row>
    <row r="936" ht="15.75" customHeight="1" spans="1:43">
      <c r="A936" s="14"/>
      <c r="B936" s="14"/>
      <c r="C936" s="14"/>
      <c r="D936" s="14"/>
      <c r="E936" s="14"/>
      <c r="F936" s="14"/>
      <c r="G936" s="18"/>
      <c r="H936" s="19"/>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c r="AF936" s="14"/>
      <c r="AG936" s="14"/>
      <c r="AH936" s="14"/>
      <c r="AI936" s="14"/>
      <c r="AJ936" s="14"/>
      <c r="AK936" s="14"/>
      <c r="AL936" s="14"/>
      <c r="AM936" s="14"/>
      <c r="AN936" s="14"/>
      <c r="AO936" s="14"/>
      <c r="AP936" s="14"/>
      <c r="AQ936" s="14"/>
    </row>
    <row r="937" ht="15.75" customHeight="1" spans="1:43">
      <c r="A937" s="14"/>
      <c r="B937" s="14"/>
      <c r="C937" s="14"/>
      <c r="D937" s="14"/>
      <c r="E937" s="14"/>
      <c r="F937" s="14"/>
      <c r="G937" s="18"/>
      <c r="H937" s="19"/>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937" s="14"/>
      <c r="AN937" s="14"/>
      <c r="AO937" s="14"/>
      <c r="AP937" s="14"/>
      <c r="AQ937" s="14"/>
    </row>
    <row r="938" ht="15.75" customHeight="1" spans="1:43">
      <c r="A938" s="14"/>
      <c r="B938" s="14"/>
      <c r="C938" s="14"/>
      <c r="D938" s="14"/>
      <c r="E938" s="14"/>
      <c r="F938" s="14"/>
      <c r="G938" s="18"/>
      <c r="H938" s="19"/>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938" s="14"/>
      <c r="AN938" s="14"/>
      <c r="AO938" s="14"/>
      <c r="AP938" s="14"/>
      <c r="AQ938" s="14"/>
    </row>
    <row r="939" ht="15.75" customHeight="1" spans="1:43">
      <c r="A939" s="14"/>
      <c r="B939" s="14"/>
      <c r="C939" s="14"/>
      <c r="D939" s="14"/>
      <c r="E939" s="14"/>
      <c r="F939" s="14"/>
      <c r="G939" s="18"/>
      <c r="H939" s="19"/>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939" s="14"/>
      <c r="AN939" s="14"/>
      <c r="AO939" s="14"/>
      <c r="AP939" s="14"/>
      <c r="AQ939" s="14"/>
    </row>
    <row r="940" ht="15.75" customHeight="1" spans="1:43">
      <c r="A940" s="14"/>
      <c r="B940" s="14"/>
      <c r="C940" s="14"/>
      <c r="D940" s="14"/>
      <c r="E940" s="14"/>
      <c r="F940" s="14"/>
      <c r="G940" s="18"/>
      <c r="H940" s="19"/>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row>
    <row r="941" ht="15.75" customHeight="1" spans="1:43">
      <c r="A941" s="14"/>
      <c r="B941" s="14"/>
      <c r="C941" s="14"/>
      <c r="D941" s="14"/>
      <c r="E941" s="14"/>
      <c r="F941" s="14"/>
      <c r="G941" s="18"/>
      <c r="H941" s="19"/>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941" s="14"/>
      <c r="AN941" s="14"/>
      <c r="AO941" s="14"/>
      <c r="AP941" s="14"/>
      <c r="AQ941" s="14"/>
    </row>
    <row r="942" ht="15.75" customHeight="1" spans="1:43">
      <c r="A942" s="14"/>
      <c r="B942" s="14"/>
      <c r="C942" s="14"/>
      <c r="D942" s="14"/>
      <c r="E942" s="14"/>
      <c r="F942" s="14"/>
      <c r="G942" s="18"/>
      <c r="H942" s="19"/>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c r="AF942" s="14"/>
      <c r="AG942" s="14"/>
      <c r="AH942" s="14"/>
      <c r="AI942" s="14"/>
      <c r="AJ942" s="14"/>
      <c r="AK942" s="14"/>
      <c r="AL942" s="14"/>
      <c r="AM942" s="14"/>
      <c r="AN942" s="14"/>
      <c r="AO942" s="14"/>
      <c r="AP942" s="14"/>
      <c r="AQ942" s="14"/>
    </row>
    <row r="943" ht="15.75" customHeight="1" spans="1:43">
      <c r="A943" s="14"/>
      <c r="B943" s="14"/>
      <c r="C943" s="14"/>
      <c r="D943" s="14"/>
      <c r="E943" s="14"/>
      <c r="F943" s="14"/>
      <c r="G943" s="18"/>
      <c r="H943" s="19"/>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c r="AF943" s="14"/>
      <c r="AG943" s="14"/>
      <c r="AH943" s="14"/>
      <c r="AI943" s="14"/>
      <c r="AJ943" s="14"/>
      <c r="AK943" s="14"/>
      <c r="AL943" s="14"/>
      <c r="AM943" s="14"/>
      <c r="AN943" s="14"/>
      <c r="AO943" s="14"/>
      <c r="AP943" s="14"/>
      <c r="AQ943" s="14"/>
    </row>
    <row r="944" ht="15.75" customHeight="1" spans="1:43">
      <c r="A944" s="14"/>
      <c r="B944" s="14"/>
      <c r="C944" s="14"/>
      <c r="D944" s="14"/>
      <c r="E944" s="14"/>
      <c r="F944" s="14"/>
      <c r="G944" s="18"/>
      <c r="H944" s="19"/>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944" s="14"/>
      <c r="AN944" s="14"/>
      <c r="AO944" s="14"/>
      <c r="AP944" s="14"/>
      <c r="AQ944" s="14"/>
    </row>
    <row r="945" ht="15.75" customHeight="1" spans="1:43">
      <c r="A945" s="14"/>
      <c r="B945" s="14"/>
      <c r="C945" s="14"/>
      <c r="D945" s="14"/>
      <c r="E945" s="14"/>
      <c r="F945" s="14"/>
      <c r="G945" s="18"/>
      <c r="H945" s="19"/>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row>
    <row r="946" ht="15.75" customHeight="1" spans="1:43">
      <c r="A946" s="14"/>
      <c r="B946" s="14"/>
      <c r="C946" s="14"/>
      <c r="D946" s="14"/>
      <c r="E946" s="14"/>
      <c r="F946" s="14"/>
      <c r="G946" s="18"/>
      <c r="H946" s="19"/>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c r="AF946" s="14"/>
      <c r="AG946" s="14"/>
      <c r="AH946" s="14"/>
      <c r="AI946" s="14"/>
      <c r="AJ946" s="14"/>
      <c r="AK946" s="14"/>
      <c r="AL946" s="14"/>
      <c r="AM946" s="14"/>
      <c r="AN946" s="14"/>
      <c r="AO946" s="14"/>
      <c r="AP946" s="14"/>
      <c r="AQ946" s="14"/>
    </row>
    <row r="947" ht="15.75" customHeight="1" spans="1:43">
      <c r="A947" s="14"/>
      <c r="B947" s="14"/>
      <c r="C947" s="14"/>
      <c r="D947" s="14"/>
      <c r="E947" s="14"/>
      <c r="F947" s="14"/>
      <c r="G947" s="18"/>
      <c r="H947" s="19"/>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row>
    <row r="948" ht="15.75" customHeight="1" spans="1:43">
      <c r="A948" s="14"/>
      <c r="B948" s="14"/>
      <c r="C948" s="14"/>
      <c r="D948" s="14"/>
      <c r="E948" s="14"/>
      <c r="F948" s="14"/>
      <c r="G948" s="18"/>
      <c r="H948" s="19"/>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row>
    <row r="949" ht="15.75" customHeight="1" spans="1:43">
      <c r="A949" s="14"/>
      <c r="B949" s="14"/>
      <c r="C949" s="14"/>
      <c r="D949" s="14"/>
      <c r="E949" s="14"/>
      <c r="F949" s="14"/>
      <c r="G949" s="18"/>
      <c r="H949" s="19"/>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949" s="14"/>
      <c r="AN949" s="14"/>
      <c r="AO949" s="14"/>
      <c r="AP949" s="14"/>
      <c r="AQ949" s="14"/>
    </row>
    <row r="950" ht="15.75" customHeight="1" spans="1:43">
      <c r="A950" s="14"/>
      <c r="B950" s="14"/>
      <c r="C950" s="14"/>
      <c r="D950" s="14"/>
      <c r="E950" s="14"/>
      <c r="F950" s="14"/>
      <c r="G950" s="18"/>
      <c r="H950" s="19"/>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row>
    <row r="951" ht="15.75" customHeight="1" spans="1:43">
      <c r="A951" s="14"/>
      <c r="B951" s="14"/>
      <c r="C951" s="14"/>
      <c r="D951" s="14"/>
      <c r="E951" s="14"/>
      <c r="F951" s="14"/>
      <c r="G951" s="18"/>
      <c r="H951" s="19"/>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row>
    <row r="952" ht="15.75" customHeight="1" spans="1:43">
      <c r="A952" s="14"/>
      <c r="B952" s="14"/>
      <c r="C952" s="14"/>
      <c r="D952" s="14"/>
      <c r="E952" s="14"/>
      <c r="F952" s="14"/>
      <c r="G952" s="18"/>
      <c r="H952" s="19"/>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row>
    <row r="953" ht="15.75" customHeight="1" spans="1:43">
      <c r="A953" s="14"/>
      <c r="B953" s="14"/>
      <c r="C953" s="14"/>
      <c r="D953" s="14"/>
      <c r="E953" s="14"/>
      <c r="F953" s="14"/>
      <c r="G953" s="18"/>
      <c r="H953" s="19"/>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953" s="14"/>
      <c r="AN953" s="14"/>
      <c r="AO953" s="14"/>
      <c r="AP953" s="14"/>
      <c r="AQ953" s="14"/>
    </row>
    <row r="954" ht="15.75" customHeight="1" spans="1:43">
      <c r="A954" s="14"/>
      <c r="B954" s="14"/>
      <c r="C954" s="14"/>
      <c r="D954" s="14"/>
      <c r="E954" s="14"/>
      <c r="F954" s="14"/>
      <c r="G954" s="18"/>
      <c r="H954" s="19"/>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row>
    <row r="955" ht="15.75" customHeight="1" spans="1:43">
      <c r="A955" s="14"/>
      <c r="B955" s="14"/>
      <c r="C955" s="14"/>
      <c r="D955" s="14"/>
      <c r="E955" s="14"/>
      <c r="F955" s="14"/>
      <c r="G955" s="18"/>
      <c r="H955" s="19"/>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row>
    <row r="956" ht="15.75" customHeight="1" spans="1:43">
      <c r="A956" s="14"/>
      <c r="B956" s="14"/>
      <c r="C956" s="14"/>
      <c r="D956" s="14"/>
      <c r="E956" s="14"/>
      <c r="F956" s="14"/>
      <c r="G956" s="18"/>
      <c r="H956" s="19"/>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row>
    <row r="957" ht="15.75" customHeight="1" spans="1:43">
      <c r="A957" s="14"/>
      <c r="B957" s="14"/>
      <c r="C957" s="14"/>
      <c r="D957" s="14"/>
      <c r="E957" s="14"/>
      <c r="F957" s="14"/>
      <c r="G957" s="18"/>
      <c r="H957" s="19"/>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row>
    <row r="958" ht="15.75" customHeight="1" spans="1:43">
      <c r="A958" s="14"/>
      <c r="B958" s="14"/>
      <c r="C958" s="14"/>
      <c r="D958" s="14"/>
      <c r="E958" s="14"/>
      <c r="F958" s="14"/>
      <c r="G958" s="18"/>
      <c r="H958" s="19"/>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row>
    <row r="959" ht="15.75" customHeight="1" spans="1:43">
      <c r="A959" s="14"/>
      <c r="B959" s="14"/>
      <c r="C959" s="14"/>
      <c r="D959" s="14"/>
      <c r="E959" s="14"/>
      <c r="F959" s="14"/>
      <c r="G959" s="18"/>
      <c r="H959" s="19"/>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959" s="14"/>
      <c r="AN959" s="14"/>
      <c r="AO959" s="14"/>
      <c r="AP959" s="14"/>
      <c r="AQ959" s="14"/>
    </row>
    <row r="960" ht="15.75" customHeight="1" spans="1:43">
      <c r="A960" s="14"/>
      <c r="B960" s="14"/>
      <c r="C960" s="14"/>
      <c r="D960" s="14"/>
      <c r="E960" s="14"/>
      <c r="F960" s="14"/>
      <c r="G960" s="18"/>
      <c r="H960" s="19"/>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row>
    <row r="961" ht="15.75" customHeight="1" spans="1:43">
      <c r="A961" s="14"/>
      <c r="B961" s="14"/>
      <c r="C961" s="14"/>
      <c r="D961" s="14"/>
      <c r="E961" s="14"/>
      <c r="F961" s="14"/>
      <c r="G961" s="18"/>
      <c r="H961" s="19"/>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961" s="14"/>
      <c r="AN961" s="14"/>
      <c r="AO961" s="14"/>
      <c r="AP961" s="14"/>
      <c r="AQ961" s="14"/>
    </row>
    <row r="962" ht="15.75" customHeight="1" spans="1:43">
      <c r="A962" s="14"/>
      <c r="B962" s="14"/>
      <c r="C962" s="14"/>
      <c r="D962" s="14"/>
      <c r="E962" s="14"/>
      <c r="F962" s="14"/>
      <c r="G962" s="18"/>
      <c r="H962" s="19"/>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row>
    <row r="963" ht="15.75" customHeight="1" spans="1:43">
      <c r="A963" s="14"/>
      <c r="B963" s="14"/>
      <c r="C963" s="14"/>
      <c r="D963" s="14"/>
      <c r="E963" s="14"/>
      <c r="F963" s="14"/>
      <c r="G963" s="18"/>
      <c r="H963" s="19"/>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c r="AF963" s="14"/>
      <c r="AG963" s="14"/>
      <c r="AH963" s="14"/>
      <c r="AI963" s="14"/>
      <c r="AJ963" s="14"/>
      <c r="AK963" s="14"/>
      <c r="AL963" s="14"/>
      <c r="AM963" s="14"/>
      <c r="AN963" s="14"/>
      <c r="AO963" s="14"/>
      <c r="AP963" s="14"/>
      <c r="AQ963" s="14"/>
    </row>
    <row r="964" ht="15.75" customHeight="1" spans="1:43">
      <c r="A964" s="14"/>
      <c r="B964" s="14"/>
      <c r="C964" s="14"/>
      <c r="D964" s="14"/>
      <c r="E964" s="14"/>
      <c r="F964" s="14"/>
      <c r="G964" s="18"/>
      <c r="H964" s="19"/>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c r="AF964" s="14"/>
      <c r="AG964" s="14"/>
      <c r="AH964" s="14"/>
      <c r="AI964" s="14"/>
      <c r="AJ964" s="14"/>
      <c r="AK964" s="14"/>
      <c r="AL964" s="14"/>
      <c r="AM964" s="14"/>
      <c r="AN964" s="14"/>
      <c r="AO964" s="14"/>
      <c r="AP964" s="14"/>
      <c r="AQ964" s="14"/>
    </row>
    <row r="965" ht="15.75" customHeight="1" spans="1:43">
      <c r="A965" s="14"/>
      <c r="B965" s="14"/>
      <c r="C965" s="14"/>
      <c r="D965" s="14"/>
      <c r="E965" s="14"/>
      <c r="F965" s="14"/>
      <c r="G965" s="18"/>
      <c r="H965" s="19"/>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row>
    <row r="966" ht="15.75" customHeight="1" spans="1:43">
      <c r="A966" s="14"/>
      <c r="B966" s="14"/>
      <c r="C966" s="14"/>
      <c r="D966" s="14"/>
      <c r="E966" s="14"/>
      <c r="F966" s="14"/>
      <c r="G966" s="18"/>
      <c r="H966" s="19"/>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966" s="14"/>
      <c r="AN966" s="14"/>
      <c r="AO966" s="14"/>
      <c r="AP966" s="14"/>
      <c r="AQ966" s="14"/>
    </row>
    <row r="967" ht="15.75" customHeight="1" spans="1:43">
      <c r="A967" s="14"/>
      <c r="B967" s="14"/>
      <c r="C967" s="14"/>
      <c r="D967" s="14"/>
      <c r="E967" s="14"/>
      <c r="F967" s="14"/>
      <c r="G967" s="18"/>
      <c r="H967" s="19"/>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c r="AF967" s="14"/>
      <c r="AG967" s="14"/>
      <c r="AH967" s="14"/>
      <c r="AI967" s="14"/>
      <c r="AJ967" s="14"/>
      <c r="AK967" s="14"/>
      <c r="AL967" s="14"/>
      <c r="AM967" s="14"/>
      <c r="AN967" s="14"/>
      <c r="AO967" s="14"/>
      <c r="AP967" s="14"/>
      <c r="AQ967" s="14"/>
    </row>
    <row r="968" ht="15.75" customHeight="1" spans="1:43">
      <c r="A968" s="14"/>
      <c r="B968" s="14"/>
      <c r="C968" s="14"/>
      <c r="D968" s="14"/>
      <c r="E968" s="14"/>
      <c r="F968" s="14"/>
      <c r="G968" s="18"/>
      <c r="H968" s="19"/>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968" s="14"/>
      <c r="AN968" s="14"/>
      <c r="AO968" s="14"/>
      <c r="AP968" s="14"/>
      <c r="AQ968" s="14"/>
    </row>
    <row r="969" ht="15.75" customHeight="1" spans="1:43">
      <c r="A969" s="14"/>
      <c r="B969" s="14"/>
      <c r="C969" s="14"/>
      <c r="D969" s="14"/>
      <c r="E969" s="14"/>
      <c r="F969" s="14"/>
      <c r="G969" s="18"/>
      <c r="H969" s="19"/>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c r="AF969" s="14"/>
      <c r="AG969" s="14"/>
      <c r="AH969" s="14"/>
      <c r="AI969" s="14"/>
      <c r="AJ969" s="14"/>
      <c r="AK969" s="14"/>
      <c r="AL969" s="14"/>
      <c r="AM969" s="14"/>
      <c r="AN969" s="14"/>
      <c r="AO969" s="14"/>
      <c r="AP969" s="14"/>
      <c r="AQ969" s="14"/>
    </row>
    <row r="970" ht="15.75" customHeight="1" spans="1:43">
      <c r="A970" s="14"/>
      <c r="B970" s="14"/>
      <c r="C970" s="14"/>
      <c r="D970" s="14"/>
      <c r="E970" s="14"/>
      <c r="F970" s="14"/>
      <c r="G970" s="18"/>
      <c r="H970" s="19"/>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row>
    <row r="971" ht="15.75" customHeight="1" spans="1:43">
      <c r="A971" s="14"/>
      <c r="B971" s="14"/>
      <c r="C971" s="14"/>
      <c r="D971" s="14"/>
      <c r="E971" s="14"/>
      <c r="F971" s="14"/>
      <c r="G971" s="18"/>
      <c r="H971" s="19"/>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row>
    <row r="972" ht="15.75" customHeight="1" spans="1:43">
      <c r="A972" s="14"/>
      <c r="B972" s="14"/>
      <c r="C972" s="14"/>
      <c r="D972" s="14"/>
      <c r="E972" s="14"/>
      <c r="F972" s="14"/>
      <c r="G972" s="18"/>
      <c r="H972" s="19"/>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row>
    <row r="973" ht="15.75" customHeight="1" spans="1:43">
      <c r="A973" s="14"/>
      <c r="B973" s="14"/>
      <c r="C973" s="14"/>
      <c r="D973" s="14"/>
      <c r="E973" s="14"/>
      <c r="F973" s="14"/>
      <c r="G973" s="18"/>
      <c r="H973" s="19"/>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row>
    <row r="974" ht="15.75" customHeight="1" spans="1:43">
      <c r="A974" s="14"/>
      <c r="B974" s="14"/>
      <c r="C974" s="14"/>
      <c r="D974" s="14"/>
      <c r="E974" s="14"/>
      <c r="F974" s="14"/>
      <c r="G974" s="18"/>
      <c r="H974" s="19"/>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974" s="14"/>
      <c r="AN974" s="14"/>
      <c r="AO974" s="14"/>
      <c r="AP974" s="14"/>
      <c r="AQ974" s="14"/>
    </row>
    <row r="975" ht="15.75" customHeight="1" spans="1:43">
      <c r="A975" s="14"/>
      <c r="B975" s="14"/>
      <c r="C975" s="14"/>
      <c r="D975" s="14"/>
      <c r="E975" s="14"/>
      <c r="F975" s="14"/>
      <c r="G975" s="18"/>
      <c r="H975" s="19"/>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row>
    <row r="976" ht="15.75" customHeight="1" spans="1:43">
      <c r="A976" s="14"/>
      <c r="B976" s="14"/>
      <c r="C976" s="14"/>
      <c r="D976" s="14"/>
      <c r="E976" s="14"/>
      <c r="F976" s="14"/>
      <c r="G976" s="18"/>
      <c r="H976" s="19"/>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976" s="14"/>
      <c r="AN976" s="14"/>
      <c r="AO976" s="14"/>
      <c r="AP976" s="14"/>
      <c r="AQ976" s="14"/>
    </row>
    <row r="977" ht="15.75" customHeight="1" spans="1:43">
      <c r="A977" s="14"/>
      <c r="B977" s="14"/>
      <c r="C977" s="14"/>
      <c r="D977" s="14"/>
      <c r="E977" s="14"/>
      <c r="F977" s="14"/>
      <c r="G977" s="18"/>
      <c r="H977" s="19"/>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c r="AF977" s="14"/>
      <c r="AG977" s="14"/>
      <c r="AH977" s="14"/>
      <c r="AI977" s="14"/>
      <c r="AJ977" s="14"/>
      <c r="AK977" s="14"/>
      <c r="AL977" s="14"/>
      <c r="AM977" s="14"/>
      <c r="AN977" s="14"/>
      <c r="AO977" s="14"/>
      <c r="AP977" s="14"/>
      <c r="AQ977" s="14"/>
    </row>
    <row r="978" ht="15.75" customHeight="1" spans="1:43">
      <c r="A978" s="14"/>
      <c r="B978" s="14"/>
      <c r="C978" s="14"/>
      <c r="D978" s="14"/>
      <c r="E978" s="14"/>
      <c r="F978" s="14"/>
      <c r="G978" s="18"/>
      <c r="H978" s="19"/>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row>
    <row r="979" ht="15.75" customHeight="1" spans="1:43">
      <c r="A979" s="14"/>
      <c r="B979" s="14"/>
      <c r="C979" s="14"/>
      <c r="D979" s="14"/>
      <c r="E979" s="14"/>
      <c r="F979" s="14"/>
      <c r="G979" s="18"/>
      <c r="H979" s="19"/>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c r="AF979" s="14"/>
      <c r="AG979" s="14"/>
      <c r="AH979" s="14"/>
      <c r="AI979" s="14"/>
      <c r="AJ979" s="14"/>
      <c r="AK979" s="14"/>
      <c r="AL979" s="14"/>
      <c r="AM979" s="14"/>
      <c r="AN979" s="14"/>
      <c r="AO979" s="14"/>
      <c r="AP979" s="14"/>
      <c r="AQ979" s="14"/>
    </row>
    <row r="980" ht="15.75" customHeight="1" spans="1:43">
      <c r="A980" s="14"/>
      <c r="B980" s="14"/>
      <c r="C980" s="14"/>
      <c r="D980" s="14"/>
      <c r="E980" s="14"/>
      <c r="F980" s="14"/>
      <c r="G980" s="18"/>
      <c r="H980" s="19"/>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row>
    <row r="981" ht="15.75" customHeight="1" spans="1:43">
      <c r="A981" s="14"/>
      <c r="B981" s="14"/>
      <c r="C981" s="14"/>
      <c r="D981" s="14"/>
      <c r="E981" s="14"/>
      <c r="F981" s="14"/>
      <c r="G981" s="18"/>
      <c r="H981" s="19"/>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4"/>
      <c r="AM981" s="14"/>
      <c r="AN981" s="14"/>
      <c r="AO981" s="14"/>
      <c r="AP981" s="14"/>
      <c r="AQ981" s="14"/>
    </row>
    <row r="982" ht="15.75" customHeight="1" spans="1:43">
      <c r="A982" s="14"/>
      <c r="B982" s="14"/>
      <c r="C982" s="14"/>
      <c r="D982" s="14"/>
      <c r="E982" s="14"/>
      <c r="F982" s="14"/>
      <c r="G982" s="18"/>
      <c r="H982" s="19"/>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row>
    <row r="983" ht="15.75" customHeight="1" spans="1:43">
      <c r="A983" s="14"/>
      <c r="B983" s="14"/>
      <c r="C983" s="14"/>
      <c r="D983" s="14"/>
      <c r="E983" s="14"/>
      <c r="F983" s="14"/>
      <c r="G983" s="18"/>
      <c r="H983" s="19"/>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983" s="14"/>
      <c r="AN983" s="14"/>
      <c r="AO983" s="14"/>
      <c r="AP983" s="14"/>
      <c r="AQ983" s="14"/>
    </row>
    <row r="984" ht="15.75" customHeight="1" spans="1:43">
      <c r="A984" s="14"/>
      <c r="B984" s="14"/>
      <c r="C984" s="14"/>
      <c r="D984" s="14"/>
      <c r="E984" s="14"/>
      <c r="F984" s="14"/>
      <c r="G984" s="18"/>
      <c r="H984" s="19"/>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984" s="14"/>
      <c r="AN984" s="14"/>
      <c r="AO984" s="14"/>
      <c r="AP984" s="14"/>
      <c r="AQ984" s="14"/>
    </row>
    <row r="985" ht="15.75" customHeight="1" spans="1:43">
      <c r="A985" s="14"/>
      <c r="B985" s="14"/>
      <c r="C985" s="14"/>
      <c r="D985" s="14"/>
      <c r="E985" s="14"/>
      <c r="F985" s="14"/>
      <c r="G985" s="18"/>
      <c r="H985" s="19"/>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row>
    <row r="986" ht="15.75" customHeight="1" spans="1:43">
      <c r="A986" s="14"/>
      <c r="B986" s="14"/>
      <c r="C986" s="14"/>
      <c r="D986" s="14"/>
      <c r="E986" s="14"/>
      <c r="F986" s="14"/>
      <c r="G986" s="18"/>
      <c r="H986" s="19"/>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row>
    <row r="987" ht="15.75" customHeight="1" spans="1:43">
      <c r="A987" s="14"/>
      <c r="B987" s="14"/>
      <c r="C987" s="14"/>
      <c r="D987" s="14"/>
      <c r="E987" s="14"/>
      <c r="F987" s="14"/>
      <c r="G987" s="18"/>
      <c r="H987" s="19"/>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c r="AF987" s="14"/>
      <c r="AG987" s="14"/>
      <c r="AH987" s="14"/>
      <c r="AI987" s="14"/>
      <c r="AJ987" s="14"/>
      <c r="AK987" s="14"/>
      <c r="AL987" s="14"/>
      <c r="AM987" s="14"/>
      <c r="AN987" s="14"/>
      <c r="AO987" s="14"/>
      <c r="AP987" s="14"/>
      <c r="AQ987" s="14"/>
    </row>
    <row r="988" ht="15.75" customHeight="1" spans="1:43">
      <c r="A988" s="14"/>
      <c r="B988" s="14"/>
      <c r="C988" s="14"/>
      <c r="D988" s="14"/>
      <c r="E988" s="14"/>
      <c r="F988" s="14"/>
      <c r="G988" s="18"/>
      <c r="H988" s="19"/>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row>
    <row r="989" ht="15.75" customHeight="1" spans="1:43">
      <c r="A989" s="14"/>
      <c r="B989" s="14"/>
      <c r="C989" s="14"/>
      <c r="D989" s="14"/>
      <c r="E989" s="14"/>
      <c r="F989" s="14"/>
      <c r="G989" s="18"/>
      <c r="H989" s="19"/>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row>
    <row r="990" ht="15.75" customHeight="1" spans="1:43">
      <c r="A990" s="14"/>
      <c r="B990" s="14"/>
      <c r="C990" s="14"/>
      <c r="D990" s="14"/>
      <c r="E990" s="14"/>
      <c r="F990" s="14"/>
      <c r="G990" s="18"/>
      <c r="H990" s="19"/>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row>
    <row r="991" ht="15.75" customHeight="1" spans="1:43">
      <c r="A991" s="14"/>
      <c r="B991" s="14"/>
      <c r="C991" s="14"/>
      <c r="D991" s="14"/>
      <c r="E991" s="14"/>
      <c r="F991" s="14"/>
      <c r="G991" s="18"/>
      <c r="H991" s="19"/>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c r="AF991" s="14"/>
      <c r="AG991" s="14"/>
      <c r="AH991" s="14"/>
      <c r="AI991" s="14"/>
      <c r="AJ991" s="14"/>
      <c r="AK991" s="14"/>
      <c r="AL991" s="14"/>
      <c r="AM991" s="14"/>
      <c r="AN991" s="14"/>
      <c r="AO991" s="14"/>
      <c r="AP991" s="14"/>
      <c r="AQ991" s="14"/>
    </row>
    <row r="992" ht="15.75" customHeight="1" spans="1:43">
      <c r="A992" s="14"/>
      <c r="B992" s="14"/>
      <c r="C992" s="14"/>
      <c r="D992" s="14"/>
      <c r="E992" s="14"/>
      <c r="F992" s="14"/>
      <c r="G992" s="18"/>
      <c r="H992" s="19"/>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row>
    <row r="993" ht="15.75" customHeight="1" spans="1:43">
      <c r="A993" s="14"/>
      <c r="B993" s="14"/>
      <c r="C993" s="14"/>
      <c r="D993" s="14"/>
      <c r="E993" s="14"/>
      <c r="F993" s="14"/>
      <c r="G993" s="18"/>
      <c r="H993" s="19"/>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993" s="14"/>
      <c r="AN993" s="14"/>
      <c r="AO993" s="14"/>
      <c r="AP993" s="14"/>
      <c r="AQ993" s="14"/>
    </row>
    <row r="994" ht="15.75" customHeight="1" spans="1:43">
      <c r="A994" s="14"/>
      <c r="B994" s="14"/>
      <c r="C994" s="14"/>
      <c r="D994" s="14"/>
      <c r="E994" s="14"/>
      <c r="F994" s="14"/>
      <c r="G994" s="18"/>
      <c r="H994" s="19"/>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row>
    <row r="995" ht="15.75" customHeight="1" spans="1:43">
      <c r="A995" s="14"/>
      <c r="B995" s="14"/>
      <c r="C995" s="14"/>
      <c r="D995" s="14"/>
      <c r="E995" s="14"/>
      <c r="F995" s="14"/>
      <c r="G995" s="18"/>
      <c r="H995" s="19"/>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row>
    <row r="996" ht="15.75" customHeight="1" spans="1:43">
      <c r="A996" s="14"/>
      <c r="B996" s="14"/>
      <c r="C996" s="14"/>
      <c r="D996" s="14"/>
      <c r="E996" s="14"/>
      <c r="F996" s="14"/>
      <c r="G996" s="18"/>
      <c r="H996" s="19"/>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996" s="14"/>
      <c r="AN996" s="14"/>
      <c r="AO996" s="14"/>
      <c r="AP996" s="14"/>
      <c r="AQ996" s="14"/>
    </row>
    <row r="997" ht="15.75" customHeight="1" spans="1:43">
      <c r="A997" s="14"/>
      <c r="B997" s="14"/>
      <c r="C997" s="14"/>
      <c r="D997" s="14"/>
      <c r="E997" s="14"/>
      <c r="F997" s="14"/>
      <c r="G997" s="18"/>
      <c r="H997" s="19"/>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997" s="14"/>
      <c r="AN997" s="14"/>
      <c r="AO997" s="14"/>
      <c r="AP997" s="14"/>
      <c r="AQ997" s="14"/>
    </row>
    <row r="998" ht="15.75" customHeight="1" spans="1:43">
      <c r="A998" s="14"/>
      <c r="B998" s="14"/>
      <c r="C998" s="14"/>
      <c r="D998" s="14"/>
      <c r="E998" s="14"/>
      <c r="F998" s="14"/>
      <c r="G998" s="18"/>
      <c r="H998" s="19"/>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998" s="14"/>
      <c r="AN998" s="14"/>
      <c r="AO998" s="14"/>
      <c r="AP998" s="14"/>
      <c r="AQ998" s="14"/>
    </row>
    <row r="999" ht="15.75" customHeight="1" spans="1:43">
      <c r="A999" s="14"/>
      <c r="B999" s="14"/>
      <c r="C999" s="14"/>
      <c r="D999" s="14"/>
      <c r="E999" s="14"/>
      <c r="F999" s="14"/>
      <c r="G999" s="18"/>
      <c r="H999" s="19"/>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c r="AF999" s="14"/>
      <c r="AG999" s="14"/>
      <c r="AH999" s="14"/>
      <c r="AI999" s="14"/>
      <c r="AJ999" s="14"/>
      <c r="AK999" s="14"/>
      <c r="AL999" s="14"/>
      <c r="AM999" s="14"/>
      <c r="AN999" s="14"/>
      <c r="AO999" s="14"/>
      <c r="AP999" s="14"/>
      <c r="AQ999" s="14"/>
    </row>
    <row r="1000" ht="15.75" customHeight="1" spans="1:43">
      <c r="A1000" s="14"/>
      <c r="B1000" s="14"/>
      <c r="C1000" s="14"/>
      <c r="D1000" s="14"/>
      <c r="E1000" s="14"/>
      <c r="F1000" s="14"/>
      <c r="G1000" s="18"/>
      <c r="H1000" s="19"/>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row>
  </sheetData>
  <dataValidations count="3">
    <dataValidation type="list" allowBlank="1" showErrorMessage="1" sqref="M5">
      <formula1>$J$1:$J$25</formula1>
    </dataValidation>
    <dataValidation type="list" allowBlank="1" showErrorMessage="1" sqref="O30">
      <formula1>$J$30:$J$42</formula1>
    </dataValidation>
    <dataValidation type="list" allowBlank="1" showErrorMessage="1" sqref="J29:J44">
      <formula1>$F$1:$F$41</formula1>
    </dataValidation>
  </dataValidations>
  <pageMargins left="0.7" right="0.7" top="0.75" bottom="0.75" header="0" footer="0"/>
  <pageSetup paperSize="1"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Z1002"/>
  <sheetViews>
    <sheetView workbookViewId="0">
      <selection activeCell="A1" sqref="A1"/>
    </sheetView>
  </sheetViews>
  <sheetFormatPr defaultColWidth="14.4285714285714" defaultRowHeight="15" customHeight="1"/>
  <cols>
    <col min="1" max="1" width="84" customWidth="1"/>
    <col min="2" max="2" width="24" customWidth="1"/>
    <col min="3" max="3" width="45.2857142857143" customWidth="1"/>
    <col min="6" max="6" width="28.2857142857143" customWidth="1"/>
  </cols>
  <sheetData>
    <row r="1" customHeight="1" spans="1:26">
      <c r="A1" s="1" t="s">
        <v>645</v>
      </c>
      <c r="B1" s="1" t="s">
        <v>646</v>
      </c>
      <c r="C1" s="1" t="s">
        <v>647</v>
      </c>
      <c r="D1" s="2"/>
      <c r="E1" s="2"/>
      <c r="F1" s="2"/>
      <c r="G1" s="2"/>
      <c r="H1" s="2"/>
      <c r="I1" s="2"/>
      <c r="J1" s="2"/>
      <c r="K1" s="2"/>
      <c r="L1" s="2"/>
      <c r="M1" s="2"/>
      <c r="N1" s="2"/>
      <c r="O1" s="2"/>
      <c r="P1" s="2"/>
      <c r="Q1" s="2"/>
      <c r="R1" s="2"/>
      <c r="S1" s="2"/>
      <c r="T1" s="2"/>
      <c r="U1" s="2"/>
      <c r="V1" s="2"/>
      <c r="W1" s="2"/>
      <c r="X1" s="2"/>
      <c r="Y1" s="2"/>
      <c r="Z1" s="2"/>
    </row>
    <row r="2" customHeight="1" spans="1:26">
      <c r="A2" s="3"/>
      <c r="B2" s="3"/>
      <c r="C2" s="3"/>
      <c r="D2" s="2"/>
      <c r="E2" s="2"/>
      <c r="F2" s="4"/>
      <c r="G2" s="4"/>
      <c r="H2" s="2"/>
      <c r="I2" s="2"/>
      <c r="J2" s="2"/>
      <c r="K2" s="2"/>
      <c r="L2" s="2"/>
      <c r="M2" s="2"/>
      <c r="N2" s="2"/>
      <c r="O2" s="2"/>
      <c r="P2" s="2"/>
      <c r="Q2" s="2"/>
      <c r="R2" s="2"/>
      <c r="S2" s="2"/>
      <c r="T2" s="2"/>
      <c r="U2" s="2"/>
      <c r="V2" s="2"/>
      <c r="W2" s="2"/>
      <c r="X2" s="2"/>
      <c r="Y2" s="2"/>
      <c r="Z2" s="2"/>
    </row>
    <row r="3" customHeight="1" spans="1:26">
      <c r="A3" s="3"/>
      <c r="B3" s="3"/>
      <c r="C3" s="3"/>
      <c r="D3" s="2"/>
      <c r="E3" s="2"/>
      <c r="F3" s="4"/>
      <c r="G3" s="4"/>
      <c r="H3" s="2" t="s">
        <v>648</v>
      </c>
      <c r="I3" s="2"/>
      <c r="J3" s="2"/>
      <c r="K3" s="2"/>
      <c r="L3" s="2"/>
      <c r="M3" s="2"/>
      <c r="N3" s="2"/>
      <c r="O3" s="2"/>
      <c r="P3" s="2"/>
      <c r="Q3" s="2"/>
      <c r="R3" s="2"/>
      <c r="S3" s="2"/>
      <c r="T3" s="2"/>
      <c r="U3" s="2"/>
      <c r="V3" s="2"/>
      <c r="W3" s="2"/>
      <c r="X3" s="2"/>
      <c r="Y3" s="2"/>
      <c r="Z3" s="2"/>
    </row>
    <row r="4" customHeight="1" spans="1:26">
      <c r="A4" s="3"/>
      <c r="B4" s="3"/>
      <c r="C4" s="3"/>
      <c r="D4" s="2"/>
      <c r="E4" s="2"/>
      <c r="F4" s="4"/>
      <c r="G4" s="4"/>
      <c r="H4" s="2" t="s">
        <v>648</v>
      </c>
      <c r="I4" s="2"/>
      <c r="J4" s="2"/>
      <c r="K4" s="2"/>
      <c r="L4" s="2"/>
      <c r="M4" s="2"/>
      <c r="N4" s="2"/>
      <c r="O4" s="2"/>
      <c r="P4" s="2"/>
      <c r="Q4" s="2"/>
      <c r="R4" s="2"/>
      <c r="S4" s="2"/>
      <c r="T4" s="2"/>
      <c r="U4" s="2"/>
      <c r="V4" s="2"/>
      <c r="W4" s="2"/>
      <c r="X4" s="2"/>
      <c r="Y4" s="2"/>
      <c r="Z4" s="2"/>
    </row>
    <row r="5" customHeight="1" spans="1:26">
      <c r="A5" s="3"/>
      <c r="B5" s="3"/>
      <c r="C5" s="3"/>
      <c r="D5" s="2"/>
      <c r="E5" s="2"/>
      <c r="F5" s="4"/>
      <c r="G5" s="4"/>
      <c r="H5" s="2" t="s">
        <v>649</v>
      </c>
      <c r="I5" s="2"/>
      <c r="J5" s="2"/>
      <c r="K5" s="2"/>
      <c r="L5" s="2"/>
      <c r="M5" s="2"/>
      <c r="N5" s="2"/>
      <c r="O5" s="2"/>
      <c r="P5" s="2"/>
      <c r="Q5" s="2"/>
      <c r="R5" s="2"/>
      <c r="S5" s="2"/>
      <c r="T5" s="2"/>
      <c r="U5" s="2"/>
      <c r="V5" s="2"/>
      <c r="W5" s="2"/>
      <c r="X5" s="2"/>
      <c r="Y5" s="2"/>
      <c r="Z5" s="2"/>
    </row>
    <row r="6" customHeight="1" spans="1:26">
      <c r="A6" s="3"/>
      <c r="B6" s="3"/>
      <c r="C6" s="3"/>
      <c r="D6" s="2"/>
      <c r="E6" s="2"/>
      <c r="F6" s="2"/>
      <c r="G6" s="2"/>
      <c r="H6" s="2"/>
      <c r="I6" s="2"/>
      <c r="J6" s="2"/>
      <c r="K6" s="2"/>
      <c r="L6" s="2"/>
      <c r="M6" s="2"/>
      <c r="N6" s="2"/>
      <c r="O6" s="2"/>
      <c r="P6" s="2"/>
      <c r="Q6" s="2"/>
      <c r="R6" s="2"/>
      <c r="S6" s="2"/>
      <c r="T6" s="2"/>
      <c r="U6" s="2"/>
      <c r="V6" s="2"/>
      <c r="W6" s="2"/>
      <c r="X6" s="2"/>
      <c r="Y6" s="2"/>
      <c r="Z6" s="2"/>
    </row>
    <row r="7" customHeight="1" spans="1:26">
      <c r="A7" s="3"/>
      <c r="B7" s="3"/>
      <c r="C7" s="3"/>
      <c r="D7" s="2"/>
      <c r="E7" s="2"/>
      <c r="F7" s="2"/>
      <c r="G7" s="2"/>
      <c r="H7" s="2"/>
      <c r="I7" s="2"/>
      <c r="J7" s="2"/>
      <c r="K7" s="2"/>
      <c r="L7" s="2"/>
      <c r="M7" s="2"/>
      <c r="N7" s="2"/>
      <c r="O7" s="2"/>
      <c r="P7" s="2"/>
      <c r="Q7" s="2"/>
      <c r="R7" s="2"/>
      <c r="S7" s="2"/>
      <c r="T7" s="2"/>
      <c r="U7" s="2"/>
      <c r="V7" s="2"/>
      <c r="W7" s="2"/>
      <c r="X7" s="2"/>
      <c r="Y7" s="2"/>
      <c r="Z7" s="2"/>
    </row>
    <row r="8" customHeight="1" spans="1:26">
      <c r="A8" s="3"/>
      <c r="B8" s="3"/>
      <c r="C8" s="3"/>
      <c r="D8" s="2"/>
      <c r="E8" s="2"/>
      <c r="F8" s="2"/>
      <c r="G8" s="2"/>
      <c r="H8" s="2"/>
      <c r="I8" s="2"/>
      <c r="J8" s="2"/>
      <c r="K8" s="2"/>
      <c r="L8" s="2"/>
      <c r="M8" s="2"/>
      <c r="N8" s="2"/>
      <c r="O8" s="2"/>
      <c r="P8" s="2"/>
      <c r="Q8" s="2"/>
      <c r="R8" s="2"/>
      <c r="S8" s="2"/>
      <c r="T8" s="2"/>
      <c r="U8" s="2"/>
      <c r="V8" s="2"/>
      <c r="W8" s="2"/>
      <c r="X8" s="2"/>
      <c r="Y8" s="2"/>
      <c r="Z8" s="2"/>
    </row>
    <row r="9" customHeight="1" spans="1:26">
      <c r="A9" s="3"/>
      <c r="B9" s="3"/>
      <c r="C9" s="3"/>
      <c r="D9" s="2"/>
      <c r="E9" s="2"/>
      <c r="F9" s="2"/>
      <c r="G9" s="2"/>
      <c r="H9" s="2"/>
      <c r="I9" s="2"/>
      <c r="J9" s="2"/>
      <c r="K9" s="2"/>
      <c r="L9" s="2"/>
      <c r="M9" s="2"/>
      <c r="N9" s="2"/>
      <c r="O9" s="2"/>
      <c r="P9" s="2"/>
      <c r="Q9" s="2"/>
      <c r="R9" s="2"/>
      <c r="S9" s="2"/>
      <c r="T9" s="2"/>
      <c r="U9" s="2"/>
      <c r="V9" s="2"/>
      <c r="W9" s="2"/>
      <c r="X9" s="2"/>
      <c r="Y9" s="2"/>
      <c r="Z9" s="2"/>
    </row>
    <row r="10" customHeight="1" spans="1:26">
      <c r="A10" s="3"/>
      <c r="B10" s="3"/>
      <c r="C10" s="3"/>
      <c r="D10" s="2"/>
      <c r="E10" s="2"/>
      <c r="F10" s="2"/>
      <c r="G10" s="2"/>
      <c r="H10" s="2"/>
      <c r="I10" s="2"/>
      <c r="J10" s="2"/>
      <c r="K10" s="2"/>
      <c r="L10" s="2"/>
      <c r="M10" s="2"/>
      <c r="N10" s="2"/>
      <c r="O10" s="2"/>
      <c r="P10" s="2"/>
      <c r="Q10" s="2"/>
      <c r="R10" s="2"/>
      <c r="S10" s="2"/>
      <c r="T10" s="2"/>
      <c r="U10" s="2"/>
      <c r="V10" s="2"/>
      <c r="W10" s="2"/>
      <c r="X10" s="2"/>
      <c r="Y10" s="2"/>
      <c r="Z10" s="2"/>
    </row>
    <row r="11" customHeight="1" spans="1:26">
      <c r="A11" s="3"/>
      <c r="B11" s="3"/>
      <c r="C11" s="3"/>
      <c r="D11" s="2"/>
      <c r="E11" s="2"/>
      <c r="F11" s="2"/>
      <c r="G11" s="2"/>
      <c r="H11" s="2"/>
      <c r="I11" s="2"/>
      <c r="J11" s="2"/>
      <c r="K11" s="2"/>
      <c r="L11" s="2"/>
      <c r="M11" s="2"/>
      <c r="N11" s="2"/>
      <c r="O11" s="2"/>
      <c r="P11" s="2"/>
      <c r="Q11" s="2"/>
      <c r="R11" s="2"/>
      <c r="S11" s="2"/>
      <c r="T11" s="2"/>
      <c r="U11" s="2"/>
      <c r="V11" s="2"/>
      <c r="W11" s="2"/>
      <c r="X11" s="2"/>
      <c r="Y11" s="2"/>
      <c r="Z11" s="2"/>
    </row>
    <row r="12" customHeight="1" spans="1:26">
      <c r="A12" s="3"/>
      <c r="B12" s="3"/>
      <c r="C12" s="5"/>
      <c r="D12" s="2"/>
      <c r="E12" s="2"/>
      <c r="F12" s="2"/>
      <c r="G12" s="2"/>
      <c r="H12" s="2"/>
      <c r="I12" s="2"/>
      <c r="J12" s="2"/>
      <c r="K12" s="2"/>
      <c r="L12" s="2"/>
      <c r="M12" s="2"/>
      <c r="N12" s="2"/>
      <c r="O12" s="2"/>
      <c r="P12" s="2"/>
      <c r="Q12" s="2"/>
      <c r="R12" s="2"/>
      <c r="S12" s="2"/>
      <c r="T12" s="2"/>
      <c r="U12" s="2"/>
      <c r="V12" s="2"/>
      <c r="W12" s="2"/>
      <c r="X12" s="2"/>
      <c r="Y12" s="2"/>
      <c r="Z12" s="2"/>
    </row>
    <row r="13" customHeight="1" spans="1:26">
      <c r="A13" s="3"/>
      <c r="B13" s="3"/>
      <c r="C13" s="3"/>
      <c r="D13" s="2"/>
      <c r="E13" s="2"/>
      <c r="F13" s="2"/>
      <c r="G13" s="2"/>
      <c r="H13" s="2"/>
      <c r="I13" s="2"/>
      <c r="J13" s="2"/>
      <c r="K13" s="2"/>
      <c r="L13" s="2"/>
      <c r="M13" s="2"/>
      <c r="N13" s="2"/>
      <c r="O13" s="2"/>
      <c r="P13" s="2"/>
      <c r="Q13" s="2"/>
      <c r="R13" s="2"/>
      <c r="S13" s="2"/>
      <c r="T13" s="2"/>
      <c r="U13" s="2"/>
      <c r="V13" s="2"/>
      <c r="W13" s="2"/>
      <c r="X13" s="2"/>
      <c r="Y13" s="2"/>
      <c r="Z13" s="2"/>
    </row>
    <row r="14" customHeight="1" spans="1:26">
      <c r="A14" s="3"/>
      <c r="B14" s="3"/>
      <c r="C14" s="5"/>
      <c r="D14" s="2"/>
      <c r="E14" s="2"/>
      <c r="F14" s="2"/>
      <c r="G14" s="2"/>
      <c r="H14" s="2"/>
      <c r="I14" s="2"/>
      <c r="J14" s="2"/>
      <c r="K14" s="2"/>
      <c r="L14" s="2"/>
      <c r="M14" s="2"/>
      <c r="N14" s="2"/>
      <c r="O14" s="2"/>
      <c r="P14" s="2"/>
      <c r="Q14" s="2"/>
      <c r="R14" s="2"/>
      <c r="S14" s="2"/>
      <c r="T14" s="2"/>
      <c r="U14" s="2"/>
      <c r="V14" s="2"/>
      <c r="W14" s="2"/>
      <c r="X14" s="2"/>
      <c r="Y14" s="2"/>
      <c r="Z14" s="2"/>
    </row>
    <row r="15" customHeight="1" spans="1:26">
      <c r="A15" s="3"/>
      <c r="B15" s="3"/>
      <c r="C15" s="3"/>
      <c r="D15" s="2"/>
      <c r="E15" s="2"/>
      <c r="F15" s="2"/>
      <c r="G15" s="2"/>
      <c r="H15" s="2"/>
      <c r="I15" s="2"/>
      <c r="J15" s="2"/>
      <c r="K15" s="2"/>
      <c r="L15" s="2"/>
      <c r="M15" s="2"/>
      <c r="N15" s="2"/>
      <c r="O15" s="2"/>
      <c r="P15" s="2"/>
      <c r="Q15" s="2"/>
      <c r="R15" s="2"/>
      <c r="S15" s="2"/>
      <c r="T15" s="2"/>
      <c r="U15" s="2"/>
      <c r="V15" s="2"/>
      <c r="W15" s="2"/>
      <c r="X15" s="2"/>
      <c r="Y15" s="2"/>
      <c r="Z15" s="2"/>
    </row>
    <row r="16" customHeight="1" spans="1:26">
      <c r="A16" s="3"/>
      <c r="B16" s="3"/>
      <c r="C16" s="3"/>
      <c r="D16" s="2"/>
      <c r="E16" s="2"/>
      <c r="F16" s="2"/>
      <c r="G16" s="2"/>
      <c r="H16" s="2"/>
      <c r="I16" s="2"/>
      <c r="J16" s="2"/>
      <c r="K16" s="2"/>
      <c r="L16" s="2"/>
      <c r="M16" s="2"/>
      <c r="N16" s="2"/>
      <c r="O16" s="2"/>
      <c r="P16" s="2"/>
      <c r="Q16" s="2"/>
      <c r="R16" s="2"/>
      <c r="S16" s="2"/>
      <c r="T16" s="2"/>
      <c r="U16" s="2"/>
      <c r="V16" s="2"/>
      <c r="W16" s="2"/>
      <c r="X16" s="2"/>
      <c r="Y16" s="2"/>
      <c r="Z16" s="2"/>
    </row>
    <row r="17" customHeight="1" spans="1:26">
      <c r="A17" s="3"/>
      <c r="B17" s="3"/>
      <c r="C17" s="3"/>
      <c r="D17" s="2"/>
      <c r="E17" s="2"/>
      <c r="F17" s="2"/>
      <c r="G17" s="2"/>
      <c r="H17" s="2"/>
      <c r="I17" s="2"/>
      <c r="J17" s="2"/>
      <c r="K17" s="2"/>
      <c r="L17" s="2"/>
      <c r="M17" s="2"/>
      <c r="N17" s="2"/>
      <c r="O17" s="2"/>
      <c r="P17" s="2"/>
      <c r="Q17" s="2"/>
      <c r="R17" s="2"/>
      <c r="S17" s="2"/>
      <c r="T17" s="2"/>
      <c r="U17" s="2"/>
      <c r="V17" s="2"/>
      <c r="W17" s="2"/>
      <c r="X17" s="2"/>
      <c r="Y17" s="2"/>
      <c r="Z17" s="2"/>
    </row>
    <row r="18" customHeight="1" spans="1:26">
      <c r="A18" s="3"/>
      <c r="B18" s="3"/>
      <c r="C18" s="3"/>
      <c r="D18" s="2"/>
      <c r="E18" s="2"/>
      <c r="F18" s="2"/>
      <c r="G18" s="2"/>
      <c r="H18" s="2"/>
      <c r="I18" s="2"/>
      <c r="J18" s="2"/>
      <c r="K18" s="2"/>
      <c r="L18" s="2"/>
      <c r="M18" s="2"/>
      <c r="N18" s="2"/>
      <c r="O18" s="2"/>
      <c r="P18" s="2"/>
      <c r="Q18" s="2"/>
      <c r="R18" s="2"/>
      <c r="S18" s="2"/>
      <c r="T18" s="2"/>
      <c r="U18" s="2"/>
      <c r="V18" s="2"/>
      <c r="W18" s="2"/>
      <c r="X18" s="2"/>
      <c r="Y18" s="2"/>
      <c r="Z18" s="2"/>
    </row>
    <row r="19" customHeight="1" spans="1:26">
      <c r="A19" s="3"/>
      <c r="B19" s="3"/>
      <c r="C19" s="3"/>
      <c r="D19" s="2"/>
      <c r="E19" s="2"/>
      <c r="F19" s="2"/>
      <c r="G19" s="2"/>
      <c r="H19" s="2"/>
      <c r="I19" s="2"/>
      <c r="J19" s="2"/>
      <c r="K19" s="2"/>
      <c r="L19" s="2"/>
      <c r="M19" s="2"/>
      <c r="N19" s="2"/>
      <c r="O19" s="2"/>
      <c r="P19" s="2"/>
      <c r="Q19" s="2"/>
      <c r="R19" s="2"/>
      <c r="S19" s="2"/>
      <c r="T19" s="2"/>
      <c r="U19" s="2"/>
      <c r="V19" s="2"/>
      <c r="W19" s="2"/>
      <c r="X19" s="2"/>
      <c r="Y19" s="2"/>
      <c r="Z19" s="2"/>
    </row>
    <row r="20" customHeight="1" spans="1:26">
      <c r="A20" s="5"/>
      <c r="B20" s="3"/>
      <c r="C20" s="3"/>
      <c r="D20" s="2"/>
      <c r="E20" s="2"/>
      <c r="F20" s="2"/>
      <c r="G20" s="2"/>
      <c r="H20" s="2"/>
      <c r="I20" s="2"/>
      <c r="J20" s="2"/>
      <c r="K20" s="2"/>
      <c r="L20" s="2"/>
      <c r="M20" s="2"/>
      <c r="N20" s="2"/>
      <c r="O20" s="2"/>
      <c r="P20" s="2"/>
      <c r="Q20" s="2"/>
      <c r="R20" s="2"/>
      <c r="S20" s="2"/>
      <c r="T20" s="2"/>
      <c r="U20" s="2"/>
      <c r="V20" s="2"/>
      <c r="W20" s="2"/>
      <c r="X20" s="2"/>
      <c r="Y20" s="2"/>
      <c r="Z20" s="2"/>
    </row>
    <row r="21" customHeight="1" spans="1:26">
      <c r="A21" s="6"/>
      <c r="B21" s="6"/>
      <c r="C21" s="3"/>
      <c r="D21" s="2"/>
      <c r="E21" s="2"/>
      <c r="F21" s="2"/>
      <c r="G21" s="2"/>
      <c r="H21" s="2"/>
      <c r="I21" s="2"/>
      <c r="J21" s="2"/>
      <c r="K21" s="2"/>
      <c r="L21" s="2"/>
      <c r="M21" s="2"/>
      <c r="N21" s="2"/>
      <c r="O21" s="2"/>
      <c r="P21" s="2"/>
      <c r="Q21" s="2"/>
      <c r="R21" s="2"/>
      <c r="S21" s="2"/>
      <c r="T21" s="2"/>
      <c r="U21" s="2"/>
      <c r="V21" s="2"/>
      <c r="W21" s="2"/>
      <c r="X21" s="2"/>
      <c r="Y21" s="2"/>
      <c r="Z21" s="2"/>
    </row>
    <row r="22" customHeight="1" spans="1:26">
      <c r="A22" s="3"/>
      <c r="B22" s="3"/>
      <c r="C22" s="3"/>
      <c r="D22" s="2"/>
      <c r="E22" s="2"/>
      <c r="F22" s="2"/>
      <c r="G22" s="2"/>
      <c r="H22" s="2"/>
      <c r="I22" s="2"/>
      <c r="J22" s="2"/>
      <c r="K22" s="2"/>
      <c r="L22" s="2"/>
      <c r="M22" s="2"/>
      <c r="N22" s="2"/>
      <c r="O22" s="2"/>
      <c r="P22" s="2"/>
      <c r="Q22" s="2"/>
      <c r="R22" s="2"/>
      <c r="S22" s="2"/>
      <c r="T22" s="2"/>
      <c r="U22" s="2"/>
      <c r="V22" s="2"/>
      <c r="W22" s="2"/>
      <c r="X22" s="2"/>
      <c r="Y22" s="2"/>
      <c r="Z22" s="2"/>
    </row>
    <row r="23" customHeight="1" spans="1:26">
      <c r="A23" s="3"/>
      <c r="B23" s="3"/>
      <c r="C23" s="3"/>
      <c r="D23" s="2"/>
      <c r="E23" s="2"/>
      <c r="F23" s="2"/>
      <c r="G23" s="2"/>
      <c r="H23" s="2"/>
      <c r="I23" s="2"/>
      <c r="J23" s="2"/>
      <c r="K23" s="2"/>
      <c r="L23" s="2"/>
      <c r="M23" s="2"/>
      <c r="N23" s="2"/>
      <c r="O23" s="2"/>
      <c r="P23" s="2"/>
      <c r="Q23" s="2"/>
      <c r="R23" s="2"/>
      <c r="S23" s="2"/>
      <c r="T23" s="2"/>
      <c r="U23" s="2"/>
      <c r="V23" s="2"/>
      <c r="W23" s="2"/>
      <c r="X23" s="2"/>
      <c r="Y23" s="2"/>
      <c r="Z23" s="2"/>
    </row>
    <row r="24" customHeight="1" spans="1:26">
      <c r="A24" s="3"/>
      <c r="B24" s="3"/>
      <c r="C24" s="3"/>
      <c r="D24" s="2"/>
      <c r="E24" s="2"/>
      <c r="F24" s="2"/>
      <c r="G24" s="2"/>
      <c r="H24" s="2"/>
      <c r="I24" s="2"/>
      <c r="J24" s="2"/>
      <c r="K24" s="2"/>
      <c r="L24" s="2"/>
      <c r="M24" s="2"/>
      <c r="N24" s="2"/>
      <c r="O24" s="2"/>
      <c r="P24" s="2"/>
      <c r="Q24" s="2"/>
      <c r="R24" s="2"/>
      <c r="S24" s="2"/>
      <c r="T24" s="2"/>
      <c r="U24" s="2"/>
      <c r="V24" s="2"/>
      <c r="W24" s="2"/>
      <c r="X24" s="2"/>
      <c r="Y24" s="2"/>
      <c r="Z24" s="2"/>
    </row>
    <row r="25" customHeight="1" spans="1:26">
      <c r="A25" s="3"/>
      <c r="B25" s="3"/>
      <c r="C25" s="3"/>
      <c r="D25" s="2"/>
      <c r="E25" s="2"/>
      <c r="F25" s="2"/>
      <c r="G25" s="2"/>
      <c r="H25" s="2"/>
      <c r="I25" s="2"/>
      <c r="J25" s="2"/>
      <c r="K25" s="2"/>
      <c r="L25" s="2"/>
      <c r="M25" s="2"/>
      <c r="N25" s="2"/>
      <c r="O25" s="2"/>
      <c r="P25" s="2"/>
      <c r="Q25" s="2"/>
      <c r="R25" s="2"/>
      <c r="S25" s="2"/>
      <c r="T25" s="2"/>
      <c r="U25" s="2"/>
      <c r="V25" s="2"/>
      <c r="W25" s="2"/>
      <c r="X25" s="2"/>
      <c r="Y25" s="2"/>
      <c r="Z25" s="2"/>
    </row>
    <row r="26" customHeight="1" spans="1:26">
      <c r="A26" s="3"/>
      <c r="B26" s="3"/>
      <c r="C26" s="3"/>
      <c r="D26" s="2"/>
      <c r="E26" s="2"/>
      <c r="F26" s="2"/>
      <c r="G26" s="2"/>
      <c r="H26" s="2"/>
      <c r="I26" s="2"/>
      <c r="J26" s="2"/>
      <c r="K26" s="2"/>
      <c r="L26" s="2"/>
      <c r="M26" s="2"/>
      <c r="N26" s="2"/>
      <c r="O26" s="2"/>
      <c r="P26" s="2"/>
      <c r="Q26" s="2"/>
      <c r="R26" s="2"/>
      <c r="S26" s="2"/>
      <c r="T26" s="2"/>
      <c r="U26" s="2"/>
      <c r="V26" s="2"/>
      <c r="W26" s="2"/>
      <c r="X26" s="2"/>
      <c r="Y26" s="2"/>
      <c r="Z26" s="2"/>
    </row>
    <row r="27" customHeight="1" spans="1:26">
      <c r="A27" s="3"/>
      <c r="B27" s="3"/>
      <c r="C27" s="3"/>
      <c r="D27" s="2"/>
      <c r="E27" s="2"/>
      <c r="F27" s="2"/>
      <c r="G27" s="2"/>
      <c r="H27" s="2"/>
      <c r="I27" s="2"/>
      <c r="J27" s="2"/>
      <c r="K27" s="2"/>
      <c r="L27" s="2"/>
      <c r="M27" s="2"/>
      <c r="N27" s="2"/>
      <c r="O27" s="2"/>
      <c r="P27" s="2"/>
      <c r="Q27" s="2"/>
      <c r="R27" s="2"/>
      <c r="S27" s="2"/>
      <c r="T27" s="2"/>
      <c r="U27" s="2"/>
      <c r="V27" s="2"/>
      <c r="W27" s="2"/>
      <c r="X27" s="2"/>
      <c r="Y27" s="2"/>
      <c r="Z27" s="2"/>
    </row>
    <row r="28" customHeight="1" spans="1:26">
      <c r="A28" s="3"/>
      <c r="B28" s="3"/>
      <c r="C28" s="3"/>
      <c r="D28" s="2"/>
      <c r="E28" s="2"/>
      <c r="F28" s="2"/>
      <c r="G28" s="2"/>
      <c r="H28" s="2"/>
      <c r="I28" s="2"/>
      <c r="J28" s="2"/>
      <c r="K28" s="2"/>
      <c r="L28" s="2"/>
      <c r="M28" s="2"/>
      <c r="N28" s="2"/>
      <c r="O28" s="2"/>
      <c r="P28" s="2"/>
      <c r="Q28" s="2"/>
      <c r="R28" s="2"/>
      <c r="S28" s="2"/>
      <c r="T28" s="2"/>
      <c r="U28" s="2"/>
      <c r="V28" s="2"/>
      <c r="W28" s="2"/>
      <c r="X28" s="2"/>
      <c r="Y28" s="2"/>
      <c r="Z28" s="2"/>
    </row>
    <row r="29" customHeight="1" spans="1:26">
      <c r="A29" s="3"/>
      <c r="B29" s="3"/>
      <c r="C29" s="3"/>
      <c r="D29" s="2"/>
      <c r="E29" s="2"/>
      <c r="F29" s="2"/>
      <c r="G29" s="2"/>
      <c r="H29" s="2"/>
      <c r="I29" s="2"/>
      <c r="J29" s="2"/>
      <c r="K29" s="2"/>
      <c r="L29" s="2"/>
      <c r="M29" s="2"/>
      <c r="N29" s="2"/>
      <c r="O29" s="2"/>
      <c r="P29" s="2"/>
      <c r="Q29" s="2"/>
      <c r="R29" s="2"/>
      <c r="S29" s="2"/>
      <c r="T29" s="2"/>
      <c r="U29" s="2"/>
      <c r="V29" s="2"/>
      <c r="W29" s="2"/>
      <c r="X29" s="2"/>
      <c r="Y29" s="2"/>
      <c r="Z29" s="2"/>
    </row>
    <row r="30" customHeight="1" spans="1:26">
      <c r="A30" s="3"/>
      <c r="B30" s="3"/>
      <c r="C30" s="3"/>
      <c r="D30" s="2"/>
      <c r="E30" s="2"/>
      <c r="F30" s="2"/>
      <c r="G30" s="2"/>
      <c r="H30" s="2"/>
      <c r="I30" s="2"/>
      <c r="J30" s="2"/>
      <c r="K30" s="2"/>
      <c r="L30" s="2"/>
      <c r="M30" s="2"/>
      <c r="N30" s="2"/>
      <c r="O30" s="2"/>
      <c r="P30" s="2"/>
      <c r="Q30" s="2"/>
      <c r="R30" s="2"/>
      <c r="S30" s="2"/>
      <c r="T30" s="2"/>
      <c r="U30" s="2"/>
      <c r="V30" s="2"/>
      <c r="W30" s="2"/>
      <c r="X30" s="2"/>
      <c r="Y30" s="2"/>
      <c r="Z30" s="2"/>
    </row>
    <row r="31" customHeight="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customHeight="1"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printOptions horizontalCentered="1" gridLines="1"/>
  <pageMargins left="0.7" right="0.7" top="0.75" bottom="0.75" header="0" footer="0"/>
  <pageSetup paperSize="9" pageOrder="overThenDown" orientation="landscape" cellComments="atEnd"/>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Invitación Cultural Focalizada</vt:lpstr>
      <vt:lpstr>Instrucciones</vt:lpstr>
      <vt:lpstr>Lista Desplegable 2</vt:lpstr>
      <vt:lpstr>Traza de comentarios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Felipe Villamil Tovar</dc:creator>
  <cp:lastModifiedBy>Lenovo</cp:lastModifiedBy>
  <dcterms:created xsi:type="dcterms:W3CDTF">2026-08-14T21:16:00Z</dcterms:created>
  <dcterms:modified xsi:type="dcterms:W3CDTF">2026-09-01T15:32:20Z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5B67ABA2F9724798A1ACE2328C6C30CD_13</vt:lpwstr>
  </property>
  <property fmtid="{D5CDD505-2E9C-101B-9397-08002B2CF9AE}" pid="3" name="KSOProductBuildVer">
    <vt:lpwstr>1033-12.1.0.28032</vt:lpwstr>
  </property>
  <property fmtid="{D5CDD505-2E9C-101B-9397-08002B2CF9AE}" pid="4" name="CalculationRule">
    <vt:i4>0</vt:i4>
  </property>
</Properties>
</file>