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64BF8733-D3AC-43CD-8659-0F1ED6C7C177}" xr6:coauthVersionLast="36" xr6:coauthVersionMax="36" xr10:uidLastSave="{00000000-0000-0000-0000-000000000000}"/>
  <bookViews>
    <workbookView xWindow="0" yWindow="0" windowWidth="23040" windowHeight="9060" tabRatio="850" xr2:uid="{00000000-000D-0000-FFFF-FFFF00000000}"/>
  </bookViews>
  <sheets>
    <sheet name="Cotización" sheetId="1" r:id="rId1"/>
  </sheets>
  <definedNames>
    <definedName name="_xlnm.Print_Area" localSheetId="0">Cotización!$A$1:$J$68</definedName>
    <definedName name="_xlnm.Print_Titles" localSheetId="0">Cotización!$1:$4</definedName>
  </definedNames>
  <calcPr calcId="179021"/>
</workbook>
</file>

<file path=xl/calcChain.xml><?xml version="1.0" encoding="utf-8"?>
<calcChain xmlns="http://schemas.openxmlformats.org/spreadsheetml/2006/main">
  <c r="H34" i="1" l="1"/>
  <c r="H35" i="1"/>
  <c r="H33" i="1"/>
  <c r="H23" i="1"/>
  <c r="H30" i="1"/>
  <c r="H28" i="1"/>
  <c r="H29" i="1"/>
  <c r="H24" i="1"/>
  <c r="I42" i="1" l="1"/>
  <c r="I43" i="1" s="1"/>
  <c r="H37" i="1"/>
  <c r="H25" i="1" l="1"/>
  <c r="I44" i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NATRIP</author>
  </authors>
  <commentList>
    <comment ref="A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NATRIP:</t>
        </r>
        <r>
          <rPr>
            <sz val="9"/>
            <color indexed="81"/>
            <rFont val="Tahoma"/>
            <family val="2"/>
          </rPr>
          <t xml:space="preserve">
Puede ser Plan completo, Plan intermedio o básico </t>
        </r>
      </text>
    </comment>
    <comment ref="A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NATRIP:</t>
        </r>
        <r>
          <rPr>
            <sz val="9"/>
            <color indexed="81"/>
            <rFont val="Tahoma"/>
            <family val="2"/>
          </rPr>
          <t xml:space="preserve">
Aquí se pondrá el correo de la persona encargada del proceso de cotización de los esceanrios de la SEC</t>
        </r>
      </text>
    </comment>
  </commentList>
</comments>
</file>

<file path=xl/sharedStrings.xml><?xml version="1.0" encoding="utf-8"?>
<sst xmlns="http://schemas.openxmlformats.org/spreadsheetml/2006/main" count="92" uniqueCount="80">
  <si>
    <t>FECHA:</t>
  </si>
  <si>
    <t>NIT:</t>
  </si>
  <si>
    <t>DIRECCIÓN:</t>
  </si>
  <si>
    <t>ESPACIOS A UTILIZAR:</t>
  </si>
  <si>
    <t>PERSONA DE CONTACTO:</t>
  </si>
  <si>
    <t>REQUERIMIENTO</t>
  </si>
  <si>
    <t>SUBTOTAL</t>
  </si>
  <si>
    <t>VALOR TOTAL</t>
  </si>
  <si>
    <t>MONTAJE - DESMONTAJE</t>
  </si>
  <si>
    <t xml:space="preserve">FUNCIONES </t>
  </si>
  <si>
    <t>VALOR POR FUNCIÓN</t>
  </si>
  <si>
    <t>SUBTOTAL 3</t>
  </si>
  <si>
    <t xml:space="preserve">SUBTOTAL </t>
  </si>
  <si>
    <t>* Los espacios se entregarán inventariados y deberán ser devueltos en las mismas condiciones mediante acta.</t>
  </si>
  <si>
    <t xml:space="preserve">REQUERIMIENTO </t>
  </si>
  <si>
    <t>SUBTOTAL 4</t>
  </si>
  <si>
    <t>IVA 19%</t>
  </si>
  <si>
    <t>TOTAL 4</t>
  </si>
  <si>
    <t>* En los escenarios a cargo de Idartes no se podrán realizar intervenciones de ninguna naturaleza que alteren o modifiquen las estructuras o implementos existentes. Cualquier daño o modificación deberá ser asumido en su totalidad por el empresario cumpliendo con las características originales de la obra.</t>
  </si>
  <si>
    <t xml:space="preserve">TOTAL 1 </t>
  </si>
  <si>
    <t>TOTAL 2</t>
  </si>
  <si>
    <t xml:space="preserve">CANTIDAD </t>
  </si>
  <si>
    <t>PLAN COMPLETO DE EXHIBICIÓN PUBLICITARIA, MERCADEO Y PROMOCIÓN QUE INCLUYE LOS ITEMS, CANTIDADES Y CONDICIONES ESTIPULADOS A CONTINUACIÓN:</t>
  </si>
  <si>
    <t xml:space="preserve">DESCRIPCIÓN/ CONDICIONES </t>
  </si>
  <si>
    <t>M2</t>
  </si>
  <si>
    <t>TOTAL</t>
  </si>
  <si>
    <t xml:space="preserve">VALOR/M2 </t>
  </si>
  <si>
    <t xml:space="preserve">FORMA DE PAGO </t>
  </si>
  <si>
    <t xml:space="preserve">PERMISOS </t>
  </si>
  <si>
    <t xml:space="preserve">LOGÍSTICA </t>
  </si>
  <si>
    <t>* El empresario deberá traer el personal necesario para el montaje y desmonte de los insumos y elementos del evento, asi como todos los elementos que requiera mesas, sillas, manteles, equipos, alimentación, entre otros.</t>
  </si>
  <si>
    <t>* La agencia o empresa deberá suministrar una persona responsable e  idónea durante todo el evento, que se encargue de garantizar el cumplimiento de todas las obligaciones y recomendaciones de seguridad, el cual será el enlace directo con la Gerencia de Escenarios</t>
  </si>
  <si>
    <t>EXHIBICIÓN PUBLICITARIA</t>
  </si>
  <si>
    <t>FECHA DEL EVENTO</t>
  </si>
  <si>
    <t>DD/MM/AAAAA</t>
  </si>
  <si>
    <r>
      <t xml:space="preserve">Elaboró: </t>
    </r>
    <r>
      <rPr>
        <b/>
        <sz val="8"/>
        <color indexed="53"/>
        <rFont val="Arial Narrow"/>
        <family val="2"/>
      </rPr>
      <t>XXXXXXXX</t>
    </r>
  </si>
  <si>
    <t>N° DE FUNCIONES</t>
  </si>
  <si>
    <t>##</t>
  </si>
  <si>
    <t>MONTAJE</t>
  </si>
  <si>
    <t>NOMBRE Y APELLIDOS</t>
  </si>
  <si>
    <t>Gerente de Escenarios</t>
  </si>
  <si>
    <t xml:space="preserve">  </t>
  </si>
  <si>
    <t xml:space="preserve">NOMBRE Y APELLIDOS   </t>
  </si>
  <si>
    <t>DD/MM/AAAA</t>
  </si>
  <si>
    <t xml:space="preserve">COTIZACION No:  </t>
  </si>
  <si>
    <t>### - AAAA</t>
  </si>
  <si>
    <t>Código: GIEC-F-04</t>
  </si>
  <si>
    <t xml:space="preserve">HORARIO FUNCIONES </t>
  </si>
  <si>
    <t>De acuerdo a lo acordado en el acta de pre-producción</t>
  </si>
  <si>
    <t>FECHA DE MONTAJE:</t>
  </si>
  <si>
    <t>FECHA DE DESMONTAJE:</t>
  </si>
  <si>
    <t>CANTIDAD</t>
  </si>
  <si>
    <t>VALOR</t>
  </si>
  <si>
    <t>RECARGO POR HORA ADICIONAL (Si se requiere)</t>
  </si>
  <si>
    <t>Montaje</t>
  </si>
  <si>
    <t>Desmontaje</t>
  </si>
  <si>
    <t xml:space="preserve">EXHIBICIÓN PUBLICITARIA, MERCADEO Y PROMOCIÓN                                                                                                                            
(Estas actividades están gravadas con IVA)                                                              </t>
  </si>
  <si>
    <r>
      <t xml:space="preserve">El saldo restante deberá ser consignado 48 horas antes del inicio del montaje del evento y se deberá enviar copia al correo - </t>
    </r>
    <r>
      <rPr>
        <sz val="9"/>
        <color theme="5"/>
        <rFont val="Arial Narrow"/>
        <family val="2"/>
      </rPr>
      <t>XXXXXX</t>
    </r>
    <r>
      <rPr>
        <sz val="9"/>
        <color indexed="8"/>
        <rFont val="Arial Narrow"/>
        <family val="2"/>
      </rPr>
      <t xml:space="preserve">									</t>
    </r>
  </si>
  <si>
    <t xml:space="preserve">* El empresario deberá tramitar todos los permisos necesarios para realizar el evento que incluyen, entre otros, Paz y Salvo de Sayco y Acinpro y el  permiso de la Dirección Administrativa de Secretaría de Gobierno. Estos documentos deberán ser presentados a  la Subdirección de Equipamientos Culturales con 24 horas de antelación de iniciar el montaje del evento. 									</t>
  </si>
  <si>
    <t xml:space="preserve">* El empresario deberá contratar los servicios de una empresa de logística legalmente constituida y certificada para proveer personal de Acomodadores de Protocolo (dependiendo del público esperado, se determinará el número de acomodadores requeridos para la actividad cual corresponde a los planes de emergencia aprobados y es inmodificable e innegociable).									</t>
  </si>
  <si>
    <t xml:space="preserve">* El empresario deberá contratar los servicios de una Empresa de Salud legalmente constituida y certificada por la Secretaría Distrital de Salud para proveer personal de atención médica y primeros auxilios. (Dependiendo del público esperado, se determinará el número de Auxiliares requeridos para cada presentación el cual corresponde a los planes de emergencia aprobados y es inmodificable e innegociable).									</t>
  </si>
  <si>
    <t>* Para la exhibición publicitaria y/o activaciones de marca el empresario deberá traer todos los elementos y/o piezas y/o  personal necesario para realizarlas, de acuerdo con lo pactado en esta cotización que hace parte integral del contrato.</t>
  </si>
  <si>
    <t xml:space="preserve">* La ubicación de las piezas publicitarias y los contenidos  serán previamente aprobados por la Gerencia de Escenarios. </t>
  </si>
  <si>
    <t>GESTIÓN INTEGRAL DE ESPACIOS CULTURALES</t>
  </si>
  <si>
    <t xml:space="preserve">COTIZACIÓN ALQUILER ESCENARIOS 
</t>
  </si>
  <si>
    <t>Versión: 2</t>
  </si>
  <si>
    <t>NOMBRE PERSONA NATURAL/EMPRESA:</t>
  </si>
  <si>
    <t>NÚMERO DE CONTACTO:</t>
  </si>
  <si>
    <t>NOMBRE DEL ESCENARIO PARA EL EVENTO:</t>
  </si>
  <si>
    <t>NOMBRE DEL EVENTO:</t>
  </si>
  <si>
    <t>FECHA PARA MONTAJE DEL EVENTO:</t>
  </si>
  <si>
    <t>TELÉFONO:</t>
  </si>
  <si>
    <t>CORREO ELECTRÓNICO:</t>
  </si>
  <si>
    <t xml:space="preserve">CANTIDAD DE FUNCIONES </t>
  </si>
  <si>
    <t>ALQUILER DE OTROS ESPACIOS                                                                                                                                                                                  
( Si se realizan actividades artísticas están exentas de IVA, para las demás actividades SI tienen IVA)</t>
  </si>
  <si>
    <t>TOTAL 3</t>
  </si>
  <si>
    <t>TOTAL 1+2+3+4</t>
  </si>
  <si>
    <r>
      <t xml:space="preserve">Para reservar el escenario se deberá consignar el 10% del valor total contra factura remitida a favor del INSTITUTO DISTRITAL DE LAS ARTES – IDARTES en la cuenta de ahorros No.690-0000728-3 de BANCOLOMBIA y enviarla copia al correo - </t>
    </r>
    <r>
      <rPr>
        <sz val="9"/>
        <color theme="5"/>
        <rFont val="Arial Narrow"/>
        <family val="2"/>
      </rPr>
      <t>XXXXXX</t>
    </r>
    <r>
      <rPr>
        <sz val="9"/>
        <color indexed="8"/>
        <rFont val="Arial Narrow"/>
        <family val="2"/>
      </rPr>
      <t xml:space="preserve">
</t>
    </r>
  </si>
  <si>
    <t xml:space="preserve">Si requiere incluir </t>
  </si>
  <si>
    <t>Fecha: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</si>
</sst>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-* #,##0.00_-;\-* #,##0.00_-;_-* \-??_-;_-@_-"/>
    <numFmt numFmtId="166" formatCode="&quot;$ &quot;#,##0_);&quot;($ &quot;#,##0\)"/>
    <numFmt numFmtId="167" formatCode="_(&quot;$&quot;\ * #,##0_);_(&quot;$&quot;\ * \(#,##0\);_(&quot;$&quot;\ * &quot;-&quot;??_);_(@_)"/>
  </numFmts>
  <fonts count="20" x14ac:knownFonts="1">
    <font>
      <sz val="11"/>
      <color indexed="8"/>
      <name val="Calibri"/>
      <family val="2"/>
      <charset val="1"/>
    </font>
    <font>
      <sz val="10"/>
      <name val="Arial"/>
      <family val="2"/>
    </font>
    <font>
      <u/>
      <sz val="11"/>
      <color indexed="12"/>
      <name val="Calibri"/>
      <family val="2"/>
      <charset val="1"/>
    </font>
    <font>
      <sz val="11"/>
      <color indexed="8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u/>
      <sz val="11"/>
      <color indexed="12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color indexed="8"/>
      <name val="Arial Narrow"/>
      <family val="2"/>
    </font>
    <font>
      <b/>
      <sz val="8"/>
      <color indexed="53"/>
      <name val="Arial Narrow"/>
      <family val="2"/>
    </font>
    <font>
      <b/>
      <sz val="10"/>
      <color theme="2" tint="-0.249977111117893"/>
      <name val="Arial Narrow"/>
      <family val="2"/>
    </font>
    <font>
      <b/>
      <sz val="11"/>
      <color indexed="8"/>
      <name val="Arial Narrow"/>
      <family val="2"/>
    </font>
    <font>
      <sz val="9"/>
      <color theme="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/>
    <xf numFmtId="165" fontId="3" fillId="0" borderId="0" applyBorder="0" applyProtection="0"/>
    <xf numFmtId="0" fontId="2" fillId="0" borderId="0" applyBorder="0" applyProtection="0"/>
    <xf numFmtId="164" fontId="1" fillId="0" borderId="0" applyFill="0" applyBorder="0" applyAlignment="0" applyProtection="0"/>
  </cellStyleXfs>
  <cellXfs count="171">
    <xf numFmtId="0" fontId="0" fillId="0" borderId="0" xfId="0"/>
    <xf numFmtId="0" fontId="6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2" xfId="0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7" fontId="14" fillId="0" borderId="3" xfId="3" applyNumberFormat="1" applyFont="1" applyBorder="1" applyAlignment="1">
      <alignment horizontal="center" vertical="center" wrapText="1"/>
    </xf>
    <xf numFmtId="167" fontId="14" fillId="0" borderId="3" xfId="3" applyNumberFormat="1" applyFont="1" applyBorder="1" applyAlignment="1" applyProtection="1">
      <alignment horizontal="center" vertical="center"/>
    </xf>
    <xf numFmtId="167" fontId="6" fillId="0" borderId="0" xfId="0" applyNumberFormat="1" applyFont="1"/>
    <xf numFmtId="0" fontId="14" fillId="0" borderId="8" xfId="0" applyFont="1" applyBorder="1" applyAlignment="1">
      <alignment horizontal="center" vertical="center" wrapText="1"/>
    </xf>
    <xf numFmtId="167" fontId="14" fillId="0" borderId="8" xfId="3" applyNumberFormat="1" applyFont="1" applyBorder="1" applyAlignment="1">
      <alignment horizontal="center" vertical="center" wrapText="1"/>
    </xf>
    <xf numFmtId="167" fontId="14" fillId="0" borderId="8" xfId="3" applyNumberFormat="1" applyFont="1" applyBorder="1" applyAlignment="1" applyProtection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6" fontId="14" fillId="0" borderId="2" xfId="1" applyNumberFormat="1" applyFont="1" applyBorder="1" applyAlignment="1" applyProtection="1">
      <alignment vertical="center"/>
    </xf>
    <xf numFmtId="0" fontId="1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vertical="center" wrapText="1"/>
    </xf>
    <xf numFmtId="1" fontId="18" fillId="0" borderId="2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167" fontId="14" fillId="0" borderId="3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6" xfId="1" applyNumberFormat="1" applyFont="1" applyBorder="1" applyAlignment="1" applyProtection="1">
      <alignment horizontal="center" vertical="center"/>
    </xf>
    <xf numFmtId="166" fontId="14" fillId="0" borderId="1" xfId="1" applyNumberFormat="1" applyFont="1" applyBorder="1" applyAlignment="1" applyProtection="1">
      <alignment horizontal="center" vertical="center"/>
    </xf>
    <xf numFmtId="166" fontId="13" fillId="0" borderId="2" xfId="1" applyNumberFormat="1" applyFont="1" applyBorder="1" applyAlignment="1" applyProtection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7" fontId="13" fillId="5" borderId="2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6" fontId="13" fillId="5" borderId="21" xfId="0" applyNumberFormat="1" applyFont="1" applyFill="1" applyBorder="1" applyAlignment="1">
      <alignment horizontal="center" vertical="center"/>
    </xf>
    <xf numFmtId="167" fontId="14" fillId="0" borderId="1" xfId="3" applyNumberFormat="1" applyFont="1" applyBorder="1" applyAlignment="1" applyProtection="1">
      <alignment horizontal="center" vertical="center"/>
    </xf>
    <xf numFmtId="167" fontId="14" fillId="0" borderId="2" xfId="3" applyNumberFormat="1" applyFont="1" applyBorder="1" applyAlignment="1" applyProtection="1">
      <alignment horizontal="center" vertical="center"/>
    </xf>
    <xf numFmtId="0" fontId="12" fillId="4" borderId="3" xfId="0" applyFont="1" applyFill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0" borderId="6" xfId="1" applyNumberFormat="1" applyFont="1" applyBorder="1" applyAlignment="1" applyProtection="1">
      <alignment horizontal="center" vertical="center"/>
    </xf>
    <xf numFmtId="166" fontId="13" fillId="0" borderId="1" xfId="1" applyNumberFormat="1" applyFont="1" applyBorder="1" applyAlignment="1" applyProtection="1">
      <alignment horizontal="center" vertical="center"/>
    </xf>
    <xf numFmtId="166" fontId="13" fillId="4" borderId="2" xfId="1" applyNumberFormat="1" applyFont="1" applyFill="1" applyBorder="1" applyAlignment="1" applyProtection="1">
      <alignment horizontal="center" vertical="center"/>
    </xf>
    <xf numFmtId="166" fontId="13" fillId="4" borderId="21" xfId="1" applyNumberFormat="1" applyFont="1" applyFill="1" applyBorder="1" applyAlignment="1" applyProtection="1">
      <alignment horizontal="center" vertical="top"/>
    </xf>
    <xf numFmtId="166" fontId="13" fillId="4" borderId="7" xfId="1" applyNumberFormat="1" applyFont="1" applyFill="1" applyBorder="1" applyAlignment="1" applyProtection="1">
      <alignment horizontal="center" vertical="top"/>
    </xf>
    <xf numFmtId="166" fontId="13" fillId="4" borderId="1" xfId="1" applyNumberFormat="1" applyFont="1" applyFill="1" applyBorder="1" applyAlignment="1" applyProtection="1">
      <alignment horizontal="center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9" fillId="5" borderId="16" xfId="0" applyFont="1" applyFill="1" applyBorder="1" applyAlignment="1">
      <alignment horizontal="center" vertical="top" wrapText="1"/>
    </xf>
    <xf numFmtId="0" fontId="9" fillId="6" borderId="15" xfId="0" applyFont="1" applyFill="1" applyBorder="1" applyAlignment="1">
      <alignment horizontal="center" vertical="top" wrapText="1"/>
    </xf>
    <xf numFmtId="0" fontId="9" fillId="6" borderId="16" xfId="0" applyFont="1" applyFill="1" applyBorder="1" applyAlignment="1">
      <alignment horizontal="center" vertical="top" wrapText="1"/>
    </xf>
    <xf numFmtId="0" fontId="9" fillId="6" borderId="17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4" fillId="0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7" fontId="13" fillId="5" borderId="30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right" vertical="top" wrapText="1"/>
    </xf>
    <xf numFmtId="0" fontId="12" fillId="5" borderId="10" xfId="0" applyFont="1" applyFill="1" applyBorder="1" applyAlignment="1">
      <alignment horizontal="right" vertical="top" wrapText="1"/>
    </xf>
    <xf numFmtId="0" fontId="12" fillId="5" borderId="22" xfId="0" applyFont="1" applyFill="1" applyBorder="1" applyAlignment="1">
      <alignment horizontal="right" vertical="top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66" fontId="13" fillId="0" borderId="7" xfId="1" applyNumberFormat="1" applyFont="1" applyBorder="1" applyAlignment="1" applyProtection="1">
      <alignment horizontal="center" vertical="center"/>
    </xf>
    <xf numFmtId="166" fontId="13" fillId="4" borderId="7" xfId="1" applyNumberFormat="1" applyFont="1" applyFill="1" applyBorder="1" applyAlignment="1" applyProtection="1">
      <alignment horizontal="center" vertical="center"/>
    </xf>
    <xf numFmtId="166" fontId="13" fillId="4" borderId="1" xfId="1" applyNumberFormat="1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6" fontId="13" fillId="4" borderId="2" xfId="1" applyNumberFormat="1" applyFont="1" applyFill="1" applyBorder="1" applyAlignment="1" applyProtection="1">
      <alignment horizontal="center" vertical="top"/>
    </xf>
    <xf numFmtId="0" fontId="12" fillId="4" borderId="3" xfId="0" applyFont="1" applyFill="1" applyBorder="1" applyAlignment="1">
      <alignment horizontal="right"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right" vertical="top" wrapText="1"/>
    </xf>
    <xf numFmtId="0" fontId="12" fillId="4" borderId="4" xfId="0" applyFont="1" applyFill="1" applyBorder="1" applyAlignment="1">
      <alignment horizontal="right" vertical="top" wrapText="1"/>
    </xf>
    <xf numFmtId="0" fontId="12" fillId="4" borderId="5" xfId="0" applyFont="1" applyFill="1" applyBorder="1" applyAlignment="1">
      <alignment horizontal="right" vertical="top" wrapTex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8" borderId="18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1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17" fillId="0" borderId="29" xfId="0" applyNumberFormat="1" applyFont="1" applyBorder="1" applyAlignment="1">
      <alignment horizontal="center" vertical="top"/>
    </xf>
    <xf numFmtId="0" fontId="9" fillId="5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1" fillId="0" borderId="2" xfId="2" applyFont="1" applyBorder="1" applyProtection="1"/>
    <xf numFmtId="0" fontId="12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</cellXfs>
  <cellStyles count="4">
    <cellStyle name="Excel Built-in " xfId="1" xr:uid="{00000000-0005-0000-0000-000000000000}"/>
    <cellStyle name="Hipervínculo" xfId="2" builtinId="8"/>
    <cellStyle name="Moneda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0</xdr:row>
      <xdr:rowOff>38100</xdr:rowOff>
    </xdr:from>
    <xdr:to>
      <xdr:col>2</xdr:col>
      <xdr:colOff>85726</xdr:colOff>
      <xdr:row>3</xdr:row>
      <xdr:rowOff>180975</xdr:rowOff>
    </xdr:to>
    <xdr:pic>
      <xdr:nvPicPr>
        <xdr:cNvPr id="1088" name="1 Imagen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38100"/>
          <a:ext cx="8572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M68"/>
  <sheetViews>
    <sheetView tabSelected="1" view="pageBreakPreview" zoomScaleNormal="100" zoomScaleSheetLayoutView="100" workbookViewId="0">
      <selection activeCell="D10" sqref="D10:J10"/>
    </sheetView>
  </sheetViews>
  <sheetFormatPr baseColWidth="10" defaultColWidth="8.88671875" defaultRowHeight="13.8" x14ac:dyDescent="0.3"/>
  <cols>
    <col min="1" max="1" width="8.88671875" style="5"/>
    <col min="2" max="2" width="5.6640625" style="5" customWidth="1"/>
    <col min="3" max="3" width="9.21875" style="5" customWidth="1"/>
    <col min="4" max="4" width="8" style="5" customWidth="1"/>
    <col min="5" max="5" width="16.6640625" style="5" customWidth="1"/>
    <col min="6" max="6" width="14.88671875" style="5" customWidth="1"/>
    <col min="7" max="7" width="14.5546875" style="5" customWidth="1"/>
    <col min="8" max="8" width="14.109375" style="5" customWidth="1"/>
    <col min="9" max="9" width="8.88671875" style="5"/>
    <col min="10" max="10" width="10.5546875" style="5" customWidth="1"/>
    <col min="11" max="11" width="8.88671875" style="5"/>
    <col min="12" max="12" width="16.88671875" style="5" customWidth="1"/>
    <col min="13" max="13" width="13.88671875" style="5" bestFit="1" customWidth="1"/>
    <col min="14" max="14" width="8.88671875" style="5"/>
    <col min="15" max="15" width="23.33203125" style="5" customWidth="1"/>
    <col min="16" max="16384" width="8.88671875" style="5"/>
  </cols>
  <sheetData>
    <row r="1" spans="1:221" s="3" customFormat="1" ht="18" customHeight="1" x14ac:dyDescent="0.25">
      <c r="A1" s="112"/>
      <c r="B1" s="113"/>
      <c r="C1" s="114"/>
      <c r="D1" s="121" t="s">
        <v>63</v>
      </c>
      <c r="E1" s="122"/>
      <c r="F1" s="122"/>
      <c r="G1" s="123"/>
      <c r="H1" s="127" t="s">
        <v>46</v>
      </c>
      <c r="I1" s="128"/>
      <c r="J1" s="12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</row>
    <row r="2" spans="1:221" s="3" customFormat="1" ht="12" customHeight="1" x14ac:dyDescent="0.25">
      <c r="A2" s="115"/>
      <c r="B2" s="116"/>
      <c r="C2" s="117"/>
      <c r="D2" s="124"/>
      <c r="E2" s="125"/>
      <c r="F2" s="125"/>
      <c r="G2" s="126"/>
      <c r="H2" s="130" t="s">
        <v>79</v>
      </c>
      <c r="I2" s="131"/>
      <c r="J2" s="1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</row>
    <row r="3" spans="1:221" s="3" customFormat="1" ht="21.75" customHeight="1" x14ac:dyDescent="0.25">
      <c r="A3" s="115"/>
      <c r="B3" s="116"/>
      <c r="C3" s="117"/>
      <c r="D3" s="136" t="s">
        <v>64</v>
      </c>
      <c r="E3" s="137"/>
      <c r="F3" s="137"/>
      <c r="G3" s="138"/>
      <c r="H3" s="133"/>
      <c r="I3" s="134"/>
      <c r="J3" s="13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</row>
    <row r="4" spans="1:221" s="3" customFormat="1" ht="15" customHeight="1" x14ac:dyDescent="0.25">
      <c r="A4" s="118"/>
      <c r="B4" s="119"/>
      <c r="C4" s="120"/>
      <c r="D4" s="139"/>
      <c r="E4" s="140"/>
      <c r="F4" s="140"/>
      <c r="G4" s="141"/>
      <c r="H4" s="145" t="s">
        <v>65</v>
      </c>
      <c r="I4" s="146"/>
      <c r="J4" s="14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"/>
    </row>
    <row r="5" spans="1:221" s="1" customFormat="1" ht="13.2" customHeigh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221" x14ac:dyDescent="0.25">
      <c r="A6" s="148" t="s">
        <v>44</v>
      </c>
      <c r="B6" s="149"/>
      <c r="C6" s="150"/>
      <c r="D6" s="151" t="s">
        <v>45</v>
      </c>
      <c r="E6" s="152"/>
      <c r="F6" s="153"/>
      <c r="G6" s="28" t="s">
        <v>0</v>
      </c>
      <c r="H6" s="142" t="s">
        <v>43</v>
      </c>
      <c r="I6" s="142"/>
      <c r="J6" s="14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</row>
    <row r="7" spans="1:221" ht="29.4" customHeight="1" x14ac:dyDescent="0.25">
      <c r="A7" s="143" t="s">
        <v>66</v>
      </c>
      <c r="B7" s="143"/>
      <c r="C7" s="143"/>
      <c r="D7" s="144"/>
      <c r="E7" s="144"/>
      <c r="F7" s="144"/>
      <c r="G7" s="144"/>
      <c r="H7" s="144"/>
      <c r="I7" s="144"/>
      <c r="J7" s="14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</row>
    <row r="8" spans="1:221" ht="29.4" customHeight="1" x14ac:dyDescent="0.25">
      <c r="A8" s="143" t="s">
        <v>1</v>
      </c>
      <c r="B8" s="143"/>
      <c r="C8" s="143"/>
      <c r="D8" s="144"/>
      <c r="E8" s="144"/>
      <c r="F8" s="144"/>
      <c r="G8" s="144"/>
      <c r="H8" s="144"/>
      <c r="I8" s="144"/>
      <c r="J8" s="14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</row>
    <row r="9" spans="1:221" ht="29.4" customHeight="1" x14ac:dyDescent="0.25">
      <c r="A9" s="143" t="s">
        <v>2</v>
      </c>
      <c r="B9" s="143"/>
      <c r="C9" s="143"/>
      <c r="D9" s="144"/>
      <c r="E9" s="144"/>
      <c r="F9" s="144"/>
      <c r="G9" s="144"/>
      <c r="H9" s="144"/>
      <c r="I9" s="144"/>
      <c r="J9" s="14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</row>
    <row r="10" spans="1:221" ht="29.4" customHeight="1" x14ac:dyDescent="0.25">
      <c r="A10" s="143" t="s">
        <v>67</v>
      </c>
      <c r="B10" s="143"/>
      <c r="C10" s="143"/>
      <c r="D10" s="144"/>
      <c r="E10" s="144"/>
      <c r="F10" s="144"/>
      <c r="G10" s="144"/>
      <c r="H10" s="144"/>
      <c r="I10" s="144"/>
      <c r="J10" s="14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</row>
    <row r="11" spans="1:221" ht="29.4" customHeight="1" x14ac:dyDescent="0.25">
      <c r="A11" s="154" t="s">
        <v>68</v>
      </c>
      <c r="B11" s="155"/>
      <c r="C11" s="156"/>
      <c r="D11" s="157"/>
      <c r="E11" s="158"/>
      <c r="F11" s="158"/>
      <c r="G11" s="158"/>
      <c r="H11" s="158"/>
      <c r="I11" s="158"/>
      <c r="J11" s="15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</row>
    <row r="12" spans="1:221" ht="30" customHeight="1" x14ac:dyDescent="0.25">
      <c r="A12" s="143" t="s">
        <v>69</v>
      </c>
      <c r="B12" s="143"/>
      <c r="C12" s="143"/>
      <c r="D12" s="160"/>
      <c r="E12" s="161"/>
      <c r="F12" s="161"/>
      <c r="G12" s="162"/>
      <c r="H12" s="6" t="s">
        <v>33</v>
      </c>
      <c r="I12" s="42" t="s">
        <v>34</v>
      </c>
      <c r="J12" s="4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</row>
    <row r="13" spans="1:221" ht="45.75" customHeight="1" x14ac:dyDescent="0.25">
      <c r="A13" s="143" t="s">
        <v>70</v>
      </c>
      <c r="B13" s="143"/>
      <c r="C13" s="143"/>
      <c r="D13" s="42" t="s">
        <v>34</v>
      </c>
      <c r="E13" s="43"/>
      <c r="F13" s="23" t="s">
        <v>36</v>
      </c>
      <c r="G13" s="24" t="s">
        <v>37</v>
      </c>
      <c r="H13" s="6" t="s">
        <v>47</v>
      </c>
      <c r="I13" s="44" t="s">
        <v>48</v>
      </c>
      <c r="J13" s="4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</row>
    <row r="14" spans="1:221" ht="22.8" customHeight="1" x14ac:dyDescent="0.25">
      <c r="A14" s="49" t="s">
        <v>38</v>
      </c>
      <c r="B14" s="50"/>
      <c r="C14" s="50"/>
      <c r="D14" s="50"/>
      <c r="E14" s="50"/>
      <c r="F14" s="50"/>
      <c r="G14" s="50"/>
      <c r="H14" s="50"/>
      <c r="I14" s="50"/>
      <c r="J14" s="5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</row>
    <row r="15" spans="1:221" ht="33.6" customHeight="1" x14ac:dyDescent="0.25">
      <c r="A15" s="143" t="s">
        <v>3</v>
      </c>
      <c r="B15" s="143"/>
      <c r="C15" s="143"/>
      <c r="D15" s="144"/>
      <c r="E15" s="144"/>
      <c r="F15" s="144"/>
      <c r="G15" s="144"/>
      <c r="H15" s="144"/>
      <c r="I15" s="144"/>
      <c r="J15" s="14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</row>
    <row r="16" spans="1:221" ht="33.6" customHeight="1" x14ac:dyDescent="0.25">
      <c r="A16" s="143" t="s">
        <v>49</v>
      </c>
      <c r="B16" s="143"/>
      <c r="C16" s="143"/>
      <c r="D16" s="52" t="s">
        <v>43</v>
      </c>
      <c r="E16" s="53"/>
      <c r="F16" s="54"/>
      <c r="G16" s="6" t="s">
        <v>50</v>
      </c>
      <c r="H16" s="52" t="s">
        <v>43</v>
      </c>
      <c r="I16" s="53"/>
      <c r="J16" s="5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</row>
    <row r="17" spans="1:221" ht="33.6" customHeight="1" x14ac:dyDescent="0.25">
      <c r="A17" s="143" t="s">
        <v>4</v>
      </c>
      <c r="B17" s="143"/>
      <c r="C17" s="143"/>
      <c r="D17" s="163" t="s">
        <v>39</v>
      </c>
      <c r="E17" s="163"/>
      <c r="F17" s="163"/>
      <c r="G17" s="163"/>
      <c r="H17" s="163"/>
      <c r="I17" s="163"/>
      <c r="J17" s="16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</row>
    <row r="18" spans="1:221" ht="33.6" customHeight="1" x14ac:dyDescent="0.25">
      <c r="A18" s="143" t="s">
        <v>71</v>
      </c>
      <c r="B18" s="143"/>
      <c r="C18" s="143"/>
      <c r="D18" s="144"/>
      <c r="E18" s="144"/>
      <c r="F18" s="144"/>
      <c r="G18" s="144"/>
      <c r="H18" s="144"/>
      <c r="I18" s="144"/>
      <c r="J18" s="14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</row>
    <row r="19" spans="1:221" ht="33.6" customHeight="1" x14ac:dyDescent="0.25">
      <c r="A19" s="143" t="s">
        <v>72</v>
      </c>
      <c r="B19" s="143"/>
      <c r="C19" s="143"/>
      <c r="D19" s="164"/>
      <c r="E19" s="164"/>
      <c r="F19" s="164"/>
      <c r="G19" s="164"/>
      <c r="H19" s="164"/>
      <c r="I19" s="164"/>
      <c r="J19" s="16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</row>
    <row r="20" spans="1:221" x14ac:dyDescent="0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</row>
    <row r="21" spans="1:221" x14ac:dyDescent="0.25">
      <c r="A21" s="166" t="s">
        <v>8</v>
      </c>
      <c r="B21" s="166"/>
      <c r="C21" s="166"/>
      <c r="D21" s="167"/>
      <c r="E21" s="166"/>
      <c r="F21" s="167"/>
      <c r="G21" s="166"/>
      <c r="H21" s="166"/>
      <c r="I21" s="166"/>
      <c r="J21" s="16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</row>
    <row r="22" spans="1:221" ht="117" customHeight="1" x14ac:dyDescent="0.25">
      <c r="A22" s="96" t="s">
        <v>5</v>
      </c>
      <c r="B22" s="96"/>
      <c r="C22" s="168"/>
      <c r="D22" s="7" t="s">
        <v>51</v>
      </c>
      <c r="E22" s="8" t="s">
        <v>52</v>
      </c>
      <c r="F22" s="7" t="s">
        <v>12</v>
      </c>
      <c r="G22" s="9" t="s">
        <v>53</v>
      </c>
      <c r="H22" s="96" t="s">
        <v>7</v>
      </c>
      <c r="I22" s="96"/>
      <c r="J22" s="9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</row>
    <row r="23" spans="1:221" ht="26.1" customHeight="1" x14ac:dyDescent="0.25">
      <c r="A23" s="36" t="s">
        <v>54</v>
      </c>
      <c r="B23" s="36"/>
      <c r="C23" s="86"/>
      <c r="D23" s="10"/>
      <c r="E23" s="11"/>
      <c r="F23" s="12"/>
      <c r="G23" s="12"/>
      <c r="H23" s="58">
        <f>+F23+G23</f>
        <v>0</v>
      </c>
      <c r="I23" s="59"/>
      <c r="J23" s="59"/>
      <c r="K23" s="4"/>
      <c r="L23" s="4"/>
      <c r="M23" s="1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</row>
    <row r="24" spans="1:221" ht="26.1" customHeight="1" x14ac:dyDescent="0.25">
      <c r="A24" s="169" t="s">
        <v>55</v>
      </c>
      <c r="B24" s="169"/>
      <c r="C24" s="170"/>
      <c r="D24" s="14"/>
      <c r="E24" s="15"/>
      <c r="F24" s="12"/>
      <c r="G24" s="16"/>
      <c r="H24" s="58">
        <f>+F24+G24</f>
        <v>0</v>
      </c>
      <c r="I24" s="59"/>
      <c r="J24" s="5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</row>
    <row r="25" spans="1:221" ht="19.5" customHeight="1" x14ac:dyDescent="0.25">
      <c r="A25" s="105" t="s">
        <v>19</v>
      </c>
      <c r="B25" s="105"/>
      <c r="C25" s="105"/>
      <c r="D25" s="105"/>
      <c r="E25" s="105"/>
      <c r="F25" s="105"/>
      <c r="G25" s="105"/>
      <c r="H25" s="98">
        <f>+H24+H23</f>
        <v>0</v>
      </c>
      <c r="I25" s="98"/>
      <c r="J25" s="9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</row>
    <row r="26" spans="1:221" ht="17.25" customHeight="1" x14ac:dyDescent="0.25">
      <c r="A26" s="92" t="s">
        <v>9</v>
      </c>
      <c r="B26" s="93"/>
      <c r="C26" s="93"/>
      <c r="D26" s="93"/>
      <c r="E26" s="93"/>
      <c r="F26" s="93"/>
      <c r="G26" s="93"/>
      <c r="H26" s="94"/>
      <c r="I26" s="94"/>
      <c r="J26" s="9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</row>
    <row r="27" spans="1:221" ht="26.1" customHeight="1" x14ac:dyDescent="0.25">
      <c r="A27" s="79" t="s">
        <v>5</v>
      </c>
      <c r="B27" s="80"/>
      <c r="C27" s="82"/>
      <c r="D27" s="61" t="s">
        <v>73</v>
      </c>
      <c r="E27" s="62"/>
      <c r="F27" s="63" t="s">
        <v>10</v>
      </c>
      <c r="G27" s="64"/>
      <c r="H27" s="63" t="s">
        <v>7</v>
      </c>
      <c r="I27" s="97"/>
      <c r="J27" s="6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</row>
    <row r="28" spans="1:221" ht="26.1" customHeight="1" x14ac:dyDescent="0.25">
      <c r="A28" s="36"/>
      <c r="B28" s="36"/>
      <c r="C28" s="36"/>
      <c r="D28" s="37"/>
      <c r="E28" s="38"/>
      <c r="F28" s="39"/>
      <c r="G28" s="40"/>
      <c r="H28" s="41">
        <f>D28*F28</f>
        <v>0</v>
      </c>
      <c r="I28" s="41"/>
      <c r="J28" s="4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</row>
    <row r="29" spans="1:221" ht="35.25" customHeight="1" x14ac:dyDescent="0.25">
      <c r="A29" s="36"/>
      <c r="B29" s="36"/>
      <c r="C29" s="36"/>
      <c r="D29" s="37"/>
      <c r="E29" s="38"/>
      <c r="F29" s="39"/>
      <c r="G29" s="40"/>
      <c r="H29" s="41">
        <f>D29*F29</f>
        <v>0</v>
      </c>
      <c r="I29" s="41"/>
      <c r="J29" s="4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</row>
    <row r="30" spans="1:221" ht="16.5" customHeight="1" x14ac:dyDescent="0.25">
      <c r="A30" s="106" t="s">
        <v>20</v>
      </c>
      <c r="B30" s="107"/>
      <c r="C30" s="107"/>
      <c r="D30" s="107"/>
      <c r="E30" s="107"/>
      <c r="F30" s="107"/>
      <c r="G30" s="108"/>
      <c r="H30" s="65">
        <f>H28+H29</f>
        <v>0</v>
      </c>
      <c r="I30" s="65"/>
      <c r="J30" s="6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</row>
    <row r="31" spans="1:221" ht="27" customHeight="1" x14ac:dyDescent="0.25">
      <c r="A31" s="100" t="s">
        <v>74</v>
      </c>
      <c r="B31" s="100"/>
      <c r="C31" s="100"/>
      <c r="D31" s="101"/>
      <c r="E31" s="101"/>
      <c r="F31" s="101"/>
      <c r="G31" s="101"/>
      <c r="H31" s="101"/>
      <c r="I31" s="101"/>
      <c r="J31" s="10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</row>
    <row r="32" spans="1:221" ht="30.6" x14ac:dyDescent="0.25">
      <c r="A32" s="96" t="s">
        <v>5</v>
      </c>
      <c r="B32" s="96"/>
      <c r="C32" s="96"/>
      <c r="D32" s="18" t="s">
        <v>51</v>
      </c>
      <c r="E32" s="17" t="s">
        <v>52</v>
      </c>
      <c r="F32" s="18" t="s">
        <v>6</v>
      </c>
      <c r="G32" s="9" t="s">
        <v>53</v>
      </c>
      <c r="H32" s="96" t="s">
        <v>7</v>
      </c>
      <c r="I32" s="96"/>
      <c r="J32" s="9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</row>
    <row r="33" spans="1:221" ht="24.9" customHeight="1" x14ac:dyDescent="0.25">
      <c r="A33" s="36"/>
      <c r="B33" s="36"/>
      <c r="C33" s="86"/>
      <c r="D33" s="19"/>
      <c r="E33" s="20"/>
      <c r="F33" s="20"/>
      <c r="G33" s="19"/>
      <c r="H33" s="58">
        <f>+F33+G33</f>
        <v>0</v>
      </c>
      <c r="I33" s="59"/>
      <c r="J33" s="5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</row>
    <row r="34" spans="1:221" ht="24.9" customHeight="1" x14ac:dyDescent="0.25">
      <c r="A34" s="86"/>
      <c r="B34" s="102"/>
      <c r="C34" s="103"/>
      <c r="D34" s="19"/>
      <c r="E34" s="20"/>
      <c r="F34" s="20"/>
      <c r="G34" s="19"/>
      <c r="H34" s="58">
        <f>+F34+G34</f>
        <v>0</v>
      </c>
      <c r="I34" s="59"/>
      <c r="J34" s="5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</row>
    <row r="35" spans="1:221" ht="15" customHeight="1" x14ac:dyDescent="0.25">
      <c r="A35" s="109" t="s">
        <v>11</v>
      </c>
      <c r="B35" s="110"/>
      <c r="C35" s="110"/>
      <c r="D35" s="110"/>
      <c r="E35" s="110"/>
      <c r="F35" s="110"/>
      <c r="G35" s="111"/>
      <c r="H35" s="104">
        <f>SUM(H33:J34)</f>
        <v>0</v>
      </c>
      <c r="I35" s="104"/>
      <c r="J35" s="10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</row>
    <row r="36" spans="1:221" ht="15" customHeight="1" x14ac:dyDescent="0.25">
      <c r="A36" s="60" t="s">
        <v>16</v>
      </c>
      <c r="B36" s="60"/>
      <c r="C36" s="60"/>
      <c r="D36" s="60"/>
      <c r="E36" s="60"/>
      <c r="F36" s="60"/>
      <c r="G36" s="60"/>
      <c r="H36" s="66"/>
      <c r="I36" s="67"/>
      <c r="J36" s="6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</row>
    <row r="37" spans="1:221" ht="15" customHeight="1" x14ac:dyDescent="0.25">
      <c r="A37" s="60" t="s">
        <v>75</v>
      </c>
      <c r="B37" s="60"/>
      <c r="C37" s="60"/>
      <c r="D37" s="60"/>
      <c r="E37" s="60"/>
      <c r="F37" s="60"/>
      <c r="G37" s="60"/>
      <c r="H37" s="66">
        <f>+H36+H35</f>
        <v>0</v>
      </c>
      <c r="I37" s="67"/>
      <c r="J37" s="6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</row>
    <row r="38" spans="1:221" ht="34.5" customHeight="1" x14ac:dyDescent="0.25">
      <c r="A38" s="92" t="s">
        <v>56</v>
      </c>
      <c r="B38" s="93"/>
      <c r="C38" s="93"/>
      <c r="D38" s="93"/>
      <c r="E38" s="93"/>
      <c r="F38" s="93"/>
      <c r="G38" s="93"/>
      <c r="H38" s="94"/>
      <c r="I38" s="94"/>
      <c r="J38" s="9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</row>
    <row r="39" spans="1:221" ht="34.5" customHeight="1" x14ac:dyDescent="0.25">
      <c r="A39" s="79" t="s">
        <v>22</v>
      </c>
      <c r="B39" s="80"/>
      <c r="C39" s="80"/>
      <c r="D39" s="80"/>
      <c r="E39" s="80"/>
      <c r="F39" s="80"/>
      <c r="G39" s="80"/>
      <c r="H39" s="81"/>
      <c r="I39" s="80"/>
      <c r="J39" s="8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</row>
    <row r="40" spans="1:221" ht="37.200000000000003" customHeight="1" x14ac:dyDescent="0.25">
      <c r="A40" s="96" t="s">
        <v>14</v>
      </c>
      <c r="B40" s="96"/>
      <c r="C40" s="96"/>
      <c r="D40" s="21" t="s">
        <v>21</v>
      </c>
      <c r="E40" s="17" t="s">
        <v>23</v>
      </c>
      <c r="F40" s="29" t="s">
        <v>24</v>
      </c>
      <c r="G40" s="31" t="s">
        <v>26</v>
      </c>
      <c r="H40" s="32" t="s">
        <v>53</v>
      </c>
      <c r="I40" s="84" t="s">
        <v>25</v>
      </c>
      <c r="J40" s="8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</row>
    <row r="41" spans="1:221" ht="67.8" customHeight="1" x14ac:dyDescent="0.25">
      <c r="A41" s="36"/>
      <c r="B41" s="36"/>
      <c r="C41" s="86"/>
      <c r="D41" s="30"/>
      <c r="E41" s="33"/>
      <c r="F41" s="34"/>
      <c r="G41" s="35"/>
      <c r="H41" s="34"/>
      <c r="I41" s="83"/>
      <c r="J41" s="8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</row>
    <row r="42" spans="1:221" x14ac:dyDescent="0.3">
      <c r="A42" s="89" t="s">
        <v>15</v>
      </c>
      <c r="B42" s="90"/>
      <c r="C42" s="90"/>
      <c r="D42" s="90"/>
      <c r="E42" s="90"/>
      <c r="F42" s="90"/>
      <c r="G42" s="90"/>
      <c r="H42" s="91"/>
      <c r="I42" s="87">
        <f>SUM(I41:J41)</f>
        <v>0</v>
      </c>
      <c r="J42" s="88"/>
    </row>
    <row r="43" spans="1:221" x14ac:dyDescent="0.3">
      <c r="A43" s="89" t="s">
        <v>16</v>
      </c>
      <c r="B43" s="90"/>
      <c r="C43" s="90"/>
      <c r="D43" s="90"/>
      <c r="E43" s="90"/>
      <c r="F43" s="90"/>
      <c r="G43" s="90"/>
      <c r="H43" s="91"/>
      <c r="I43" s="55">
        <f>+I42*19%</f>
        <v>0</v>
      </c>
      <c r="J43" s="56"/>
    </row>
    <row r="44" spans="1:221" x14ac:dyDescent="0.3">
      <c r="A44" s="89" t="s">
        <v>17</v>
      </c>
      <c r="B44" s="90"/>
      <c r="C44" s="90"/>
      <c r="D44" s="90"/>
      <c r="E44" s="90"/>
      <c r="F44" s="90"/>
      <c r="G44" s="90"/>
      <c r="H44" s="91"/>
      <c r="I44" s="55">
        <f>+I42+I43</f>
        <v>0</v>
      </c>
      <c r="J44" s="56"/>
    </row>
    <row r="45" spans="1:221" x14ac:dyDescent="0.3">
      <c r="A45" s="89" t="s">
        <v>76</v>
      </c>
      <c r="B45" s="90"/>
      <c r="C45" s="90"/>
      <c r="D45" s="90"/>
      <c r="E45" s="90"/>
      <c r="F45" s="90"/>
      <c r="G45" s="90"/>
      <c r="H45" s="91"/>
      <c r="I45" s="57">
        <f>+I44+H37+H30+H25</f>
        <v>0</v>
      </c>
      <c r="J45" s="56"/>
    </row>
    <row r="46" spans="1:221" x14ac:dyDescent="0.3">
      <c r="A46" s="70"/>
      <c r="B46" s="71"/>
      <c r="C46" s="71"/>
      <c r="D46" s="71"/>
      <c r="E46" s="71"/>
      <c r="F46" s="71"/>
      <c r="G46" s="71"/>
      <c r="H46" s="71"/>
      <c r="I46" s="71"/>
      <c r="J46" s="71"/>
    </row>
    <row r="47" spans="1:221" x14ac:dyDescent="0.3">
      <c r="A47" s="75" t="s">
        <v>27</v>
      </c>
      <c r="B47" s="75"/>
      <c r="C47" s="75"/>
      <c r="D47" s="75"/>
      <c r="E47" s="75"/>
      <c r="F47" s="75"/>
      <c r="G47" s="75"/>
      <c r="H47" s="75"/>
      <c r="I47" s="75"/>
      <c r="J47" s="75"/>
    </row>
    <row r="48" spans="1:221" s="22" customFormat="1" ht="34.200000000000003" customHeight="1" x14ac:dyDescent="0.3">
      <c r="A48" s="47" t="s">
        <v>77</v>
      </c>
      <c r="B48" s="47"/>
      <c r="C48" s="47"/>
      <c r="D48" s="47"/>
      <c r="E48" s="47"/>
      <c r="F48" s="47"/>
      <c r="G48" s="47"/>
      <c r="H48" s="47"/>
      <c r="I48" s="47"/>
      <c r="J48" s="47"/>
    </row>
    <row r="49" spans="1:10" s="22" customFormat="1" ht="29.4" customHeight="1" x14ac:dyDescent="0.3">
      <c r="A49" s="72" t="s">
        <v>57</v>
      </c>
      <c r="B49" s="73"/>
      <c r="C49" s="73"/>
      <c r="D49" s="73"/>
      <c r="E49" s="73"/>
      <c r="F49" s="73"/>
      <c r="G49" s="73"/>
      <c r="H49" s="73"/>
      <c r="I49" s="73"/>
      <c r="J49" s="74"/>
    </row>
    <row r="50" spans="1:10" s="22" customFormat="1" x14ac:dyDescent="0.3">
      <c r="A50" s="76" t="s">
        <v>28</v>
      </c>
      <c r="B50" s="77"/>
      <c r="C50" s="77"/>
      <c r="D50" s="77"/>
      <c r="E50" s="77"/>
      <c r="F50" s="77"/>
      <c r="G50" s="77"/>
      <c r="H50" s="77"/>
      <c r="I50" s="77"/>
      <c r="J50" s="78"/>
    </row>
    <row r="51" spans="1:10" s="22" customFormat="1" ht="42" customHeight="1" x14ac:dyDescent="0.3">
      <c r="A51" s="72" t="s">
        <v>58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s="22" customFormat="1" ht="45" customHeight="1" x14ac:dyDescent="0.3">
      <c r="A52" s="47" t="s">
        <v>59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 s="22" customFormat="1" ht="40.200000000000003" customHeight="1" x14ac:dyDescent="0.3">
      <c r="A53" s="47" t="s">
        <v>60</v>
      </c>
      <c r="B53" s="47"/>
      <c r="C53" s="47"/>
      <c r="D53" s="47"/>
      <c r="E53" s="47"/>
      <c r="F53" s="47"/>
      <c r="G53" s="47"/>
      <c r="H53" s="47"/>
      <c r="I53" s="47"/>
      <c r="J53" s="47"/>
    </row>
    <row r="54" spans="1:10" s="22" customFormat="1" x14ac:dyDescent="0.3">
      <c r="A54" s="76" t="s">
        <v>29</v>
      </c>
      <c r="B54" s="77"/>
      <c r="C54" s="77"/>
      <c r="D54" s="77"/>
      <c r="E54" s="77"/>
      <c r="F54" s="77"/>
      <c r="G54" s="77"/>
      <c r="H54" s="77"/>
      <c r="I54" s="77"/>
      <c r="J54" s="78"/>
    </row>
    <row r="55" spans="1:10" s="22" customFormat="1" ht="22.5" customHeight="1" x14ac:dyDescent="0.3">
      <c r="A55" s="47" t="s">
        <v>13</v>
      </c>
      <c r="B55" s="47"/>
      <c r="C55" s="47"/>
      <c r="D55" s="47"/>
      <c r="E55" s="47"/>
      <c r="F55" s="47"/>
      <c r="G55" s="47"/>
      <c r="H55" s="47"/>
      <c r="I55" s="47"/>
      <c r="J55" s="47"/>
    </row>
    <row r="56" spans="1:10" s="22" customFormat="1" ht="45" customHeight="1" x14ac:dyDescent="0.3">
      <c r="A56" s="47" t="s">
        <v>18</v>
      </c>
      <c r="B56" s="47"/>
      <c r="C56" s="47"/>
      <c r="D56" s="47"/>
      <c r="E56" s="47"/>
      <c r="F56" s="47"/>
      <c r="G56" s="47"/>
      <c r="H56" s="47"/>
      <c r="I56" s="47"/>
      <c r="J56" s="47"/>
    </row>
    <row r="57" spans="1:10" s="22" customFormat="1" ht="27.75" customHeight="1" x14ac:dyDescent="0.3">
      <c r="A57" s="47" t="s">
        <v>31</v>
      </c>
      <c r="B57" s="47"/>
      <c r="C57" s="47"/>
      <c r="D57" s="47"/>
      <c r="E57" s="47"/>
      <c r="F57" s="47"/>
      <c r="G57" s="47"/>
      <c r="H57" s="47"/>
      <c r="I57" s="47"/>
      <c r="J57" s="47"/>
    </row>
    <row r="58" spans="1:10" s="22" customFormat="1" ht="27.75" customHeight="1" x14ac:dyDescent="0.3">
      <c r="A58" s="47" t="s">
        <v>30</v>
      </c>
      <c r="B58" s="47"/>
      <c r="C58" s="47"/>
      <c r="D58" s="47"/>
      <c r="E58" s="47"/>
      <c r="F58" s="47"/>
      <c r="G58" s="47"/>
      <c r="H58" s="47"/>
      <c r="I58" s="47"/>
      <c r="J58" s="47"/>
    </row>
    <row r="59" spans="1:10" s="22" customFormat="1" ht="21" customHeight="1" x14ac:dyDescent="0.3">
      <c r="A59" s="76" t="s">
        <v>32</v>
      </c>
      <c r="B59" s="77"/>
      <c r="C59" s="77"/>
      <c r="D59" s="77"/>
      <c r="E59" s="77"/>
      <c r="F59" s="77"/>
      <c r="G59" s="77"/>
      <c r="H59" s="77"/>
      <c r="I59" s="77"/>
      <c r="J59" s="78"/>
    </row>
    <row r="60" spans="1:10" s="22" customFormat="1" ht="27.75" customHeight="1" x14ac:dyDescent="0.3">
      <c r="A60" s="47" t="s">
        <v>61</v>
      </c>
      <c r="B60" s="47"/>
      <c r="C60" s="47"/>
      <c r="D60" s="47"/>
      <c r="E60" s="47"/>
      <c r="F60" s="47"/>
      <c r="G60" s="47"/>
      <c r="H60" s="47"/>
      <c r="I60" s="47"/>
      <c r="J60" s="47"/>
    </row>
    <row r="61" spans="1:10" s="22" customFormat="1" x14ac:dyDescent="0.3">
      <c r="A61" s="47" t="s">
        <v>62</v>
      </c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">
      <c r="A62" s="47" t="s">
        <v>78</v>
      </c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ht="16.5" customHeight="1" x14ac:dyDescent="0.3">
      <c r="A66" s="27" t="s">
        <v>41</v>
      </c>
      <c r="B66" s="27"/>
      <c r="C66" s="27"/>
      <c r="D66" s="27"/>
      <c r="E66" s="48" t="s">
        <v>42</v>
      </c>
      <c r="F66" s="48"/>
      <c r="G66" s="48"/>
      <c r="H66" s="27"/>
      <c r="I66" s="27"/>
      <c r="J66" s="27"/>
    </row>
    <row r="67" spans="1:10" x14ac:dyDescent="0.3">
      <c r="A67" s="25"/>
      <c r="B67" s="25"/>
      <c r="C67" s="25"/>
      <c r="D67" s="25"/>
      <c r="E67" s="46" t="s">
        <v>40</v>
      </c>
      <c r="F67" s="46"/>
      <c r="G67" s="46"/>
      <c r="H67" s="25"/>
      <c r="I67" s="25"/>
      <c r="J67" s="25"/>
    </row>
    <row r="68" spans="1:10" x14ac:dyDescent="0.3">
      <c r="A68" s="69" t="s">
        <v>35</v>
      </c>
      <c r="B68" s="69"/>
      <c r="C68" s="69"/>
      <c r="D68" s="69"/>
      <c r="E68" s="69"/>
      <c r="F68" s="69"/>
      <c r="G68" s="69"/>
      <c r="H68" s="69"/>
      <c r="I68" s="69"/>
      <c r="J68" s="69"/>
    </row>
  </sheetData>
  <sheetProtection selectLockedCells="1" selectUnlockedCells="1"/>
  <mergeCells count="110">
    <mergeCell ref="A57:J57"/>
    <mergeCell ref="A60:J60"/>
    <mergeCell ref="A20:J20"/>
    <mergeCell ref="A21:J21"/>
    <mergeCell ref="A22:C22"/>
    <mergeCell ref="H22:J22"/>
    <mergeCell ref="A23:C23"/>
    <mergeCell ref="H23:J23"/>
    <mergeCell ref="A24:C24"/>
    <mergeCell ref="H24:J24"/>
    <mergeCell ref="A48:J48"/>
    <mergeCell ref="A15:C15"/>
    <mergeCell ref="D15:J15"/>
    <mergeCell ref="A16:C16"/>
    <mergeCell ref="A17:C17"/>
    <mergeCell ref="D17:J17"/>
    <mergeCell ref="A18:C18"/>
    <mergeCell ref="D18:J18"/>
    <mergeCell ref="A19:C19"/>
    <mergeCell ref="D19:J19"/>
    <mergeCell ref="A9:C9"/>
    <mergeCell ref="D9:J9"/>
    <mergeCell ref="A10:C10"/>
    <mergeCell ref="D10:J10"/>
    <mergeCell ref="A12:C12"/>
    <mergeCell ref="A13:C13"/>
    <mergeCell ref="A11:C11"/>
    <mergeCell ref="D11:J11"/>
    <mergeCell ref="D12:G12"/>
    <mergeCell ref="I12:J12"/>
    <mergeCell ref="A1:C4"/>
    <mergeCell ref="D1:G2"/>
    <mergeCell ref="H1:J1"/>
    <mergeCell ref="H2:J3"/>
    <mergeCell ref="D3:G4"/>
    <mergeCell ref="H6:J6"/>
    <mergeCell ref="A7:C7"/>
    <mergeCell ref="D7:J7"/>
    <mergeCell ref="A8:C8"/>
    <mergeCell ref="D8:J8"/>
    <mergeCell ref="H4:J4"/>
    <mergeCell ref="A6:C6"/>
    <mergeCell ref="D6:F6"/>
    <mergeCell ref="A5:J5"/>
    <mergeCell ref="D29:E29"/>
    <mergeCell ref="F29:G29"/>
    <mergeCell ref="H25:J25"/>
    <mergeCell ref="A26:J26"/>
    <mergeCell ref="A27:C27"/>
    <mergeCell ref="A29:C29"/>
    <mergeCell ref="H29:J29"/>
    <mergeCell ref="H36:J36"/>
    <mergeCell ref="A31:J31"/>
    <mergeCell ref="A32:C32"/>
    <mergeCell ref="H32:J32"/>
    <mergeCell ref="A33:C33"/>
    <mergeCell ref="A34:C34"/>
    <mergeCell ref="H35:J35"/>
    <mergeCell ref="A25:G25"/>
    <mergeCell ref="A30:G30"/>
    <mergeCell ref="A35:G35"/>
    <mergeCell ref="A36:G36"/>
    <mergeCell ref="A68:J68"/>
    <mergeCell ref="A46:J46"/>
    <mergeCell ref="A49:J49"/>
    <mergeCell ref="A47:J47"/>
    <mergeCell ref="A50:J50"/>
    <mergeCell ref="A39:J39"/>
    <mergeCell ref="I41:J41"/>
    <mergeCell ref="A54:J54"/>
    <mergeCell ref="A59:J59"/>
    <mergeCell ref="I40:J40"/>
    <mergeCell ref="A41:C41"/>
    <mergeCell ref="I42:J42"/>
    <mergeCell ref="A42:H42"/>
    <mergeCell ref="A43:H43"/>
    <mergeCell ref="A44:H44"/>
    <mergeCell ref="A45:H45"/>
    <mergeCell ref="A40:C40"/>
    <mergeCell ref="A51:J51"/>
    <mergeCell ref="A52:J52"/>
    <mergeCell ref="A53:J53"/>
    <mergeCell ref="A58:J58"/>
    <mergeCell ref="A61:J61"/>
    <mergeCell ref="A55:J55"/>
    <mergeCell ref="A56:J56"/>
    <mergeCell ref="A28:C28"/>
    <mergeCell ref="D28:E28"/>
    <mergeCell ref="F28:G28"/>
    <mergeCell ref="H28:J28"/>
    <mergeCell ref="D13:E13"/>
    <mergeCell ref="I13:J13"/>
    <mergeCell ref="E67:G67"/>
    <mergeCell ref="A62:J62"/>
    <mergeCell ref="E66:G66"/>
    <mergeCell ref="A14:J14"/>
    <mergeCell ref="D16:F16"/>
    <mergeCell ref="H16:J16"/>
    <mergeCell ref="I43:J43"/>
    <mergeCell ref="I44:J44"/>
    <mergeCell ref="I45:J45"/>
    <mergeCell ref="H34:J34"/>
    <mergeCell ref="A37:G37"/>
    <mergeCell ref="D27:E27"/>
    <mergeCell ref="F27:G27"/>
    <mergeCell ref="H30:J30"/>
    <mergeCell ref="H37:J37"/>
    <mergeCell ref="H33:J33"/>
    <mergeCell ref="A38:J38"/>
    <mergeCell ref="H27:J27"/>
  </mergeCells>
  <printOptions horizontalCentered="1"/>
  <pageMargins left="0.31496062992125984" right="0.39370078740157483" top="0.55118110236220474" bottom="0.39370078740157483" header="0.51181102362204722" footer="0.51181102362204722"/>
  <pageSetup scale="89" firstPageNumber="0" fitToHeight="0" orientation="portrait" horizontalDpi="4294967294" verticalDpi="4294967294" r:id="rId1"/>
  <headerFooter alignWithMargins="0">
    <oddFooter>&amp;R&amp;P de &amp;N</oddFooter>
  </headerFooter>
  <rowBreaks count="3" manualBreakCount="3">
    <brk id="19" max="9" man="1"/>
    <brk id="37" max="9" man="1"/>
    <brk id="5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Cotización</vt:lpstr>
      <vt:lpstr>Cotización!Área_de_impresión</vt:lpstr>
      <vt:lpstr>Cotización!Títulos_a_imprimir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NATRIP</dc:creator>
  <cp:lastModifiedBy>Lina Salamanca</cp:lastModifiedBy>
  <cp:lastPrinted>2018-04-11T15:40:24Z</cp:lastPrinted>
  <dcterms:created xsi:type="dcterms:W3CDTF">2017-03-31T00:55:08Z</dcterms:created>
  <dcterms:modified xsi:type="dcterms:W3CDTF">2025-10-03T02:18:42Z</dcterms:modified>
</cp:coreProperties>
</file>