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57319\Downloads\"/>
    </mc:Choice>
  </mc:AlternateContent>
  <xr:revisionPtr revIDLastSave="0" documentId="13_ncr:1_{E459CEC4-04BD-4F9F-A9CD-C51B94E7AF6E}" xr6:coauthVersionLast="36" xr6:coauthVersionMax="36" xr10:uidLastSave="{00000000-0000-0000-0000-000000000000}"/>
  <bookViews>
    <workbookView xWindow="0" yWindow="0" windowWidth="23040" windowHeight="9060" tabRatio="500" xr2:uid="{00000000-000D-0000-FFFF-FFFF00000000}"/>
  </bookViews>
  <sheets>
    <sheet name="PLAN COMPRAS Y MANTENIMIENTOS" sheetId="3" r:id="rId1"/>
  </sheets>
  <calcPr calcId="179021"/>
</workbook>
</file>

<file path=xl/calcChain.xml><?xml version="1.0" encoding="utf-8"?>
<calcChain xmlns="http://schemas.openxmlformats.org/spreadsheetml/2006/main">
  <c r="G30" i="3" l="1"/>
  <c r="M30" i="3" l="1"/>
  <c r="E30" i="3"/>
  <c r="J30" i="3" l="1"/>
  <c r="E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FAMILIA</author>
  </authors>
  <commentList>
    <comment ref="D6" authorId="0" shapeId="0" xr:uid="{592E4A76-1276-4DD9-9304-4C7D1568035A}">
      <text>
        <r>
          <rPr>
            <b/>
            <sz val="9"/>
            <color indexed="81"/>
            <rFont val="Tahoma"/>
            <family val="2"/>
          </rPr>
          <t>Las actividades aquí señaladas comprenderan objetos o descripciones de procesos que involucren: Compra(s), mantenimiento(s) y Dotación(es)</t>
        </r>
      </text>
    </comment>
    <comment ref="F6" authorId="0" shapeId="0" xr:uid="{89A5A27C-E526-4FF1-BE9E-B359A20FB407}">
      <text>
        <r>
          <rPr>
            <sz val="9"/>
            <color indexed="81"/>
            <rFont val="Tahoma"/>
            <family val="2"/>
          </rPr>
          <t xml:space="preserve">Se definira el nivel de prioridad de 1 a 3, donde 1 refleja el proceso con mayor prioridad y 3 el proceso con menor prioridad.
</t>
        </r>
      </text>
    </comment>
  </commentList>
</comments>
</file>

<file path=xl/sharedStrings.xml><?xml version="1.0" encoding="utf-8"?>
<sst xmlns="http://schemas.openxmlformats.org/spreadsheetml/2006/main" count="48" uniqueCount="41">
  <si>
    <t>SONIDO - BACKLINE</t>
  </si>
  <si>
    <t>TRAMOYA</t>
  </si>
  <si>
    <t>OTROS</t>
  </si>
  <si>
    <t>VIDEO</t>
  </si>
  <si>
    <t>Suministro de una rampa para carga y descargue</t>
  </si>
  <si>
    <t>SALA</t>
  </si>
  <si>
    <t>Suministro e instalación de la silleteria del TJEG (1695 sillas)</t>
  </si>
  <si>
    <t>VESTUARIO</t>
  </si>
  <si>
    <t>Compras de sillas altas y bajas (para orquesta y seguidore, consolas….)</t>
  </si>
  <si>
    <t>Diseño y suministro de un sistema de tramoya, piso escenario, acomodación del foso con dotaciones en vestimenta teatral</t>
  </si>
  <si>
    <t>Estudios, diseños y suministro de un nuevo sistema de mecanica teatral incluyendo los accesos a la tramoya, adecuación de toda la tramoya (pasarelas, puentes deiluminación, puentes de acceso…)</t>
  </si>
  <si>
    <t>Diseño de un sistema de tramoya adaptado al uso del escenario</t>
  </si>
  <si>
    <t>en curso</t>
  </si>
  <si>
    <t>REALIZADO EN EL AÑO: S/N</t>
  </si>
  <si>
    <t>GESTIÓN INTEGRAL DE ESPACIOS CULTURALES</t>
  </si>
  <si>
    <t>Código: GIEC-F-17</t>
  </si>
  <si>
    <t>EQUIPAMIENTOS</t>
  </si>
  <si>
    <t>Teatro Municipal Jorge Eliécer Gaitán</t>
  </si>
  <si>
    <t>Sala Gaitán</t>
  </si>
  <si>
    <t>Teatro El Parque</t>
  </si>
  <si>
    <t>Teatro Al Aire Libre La Media Torta</t>
  </si>
  <si>
    <t>Teatro El Ensueño</t>
  </si>
  <si>
    <t>Escenario Móvil Armando De La Torre</t>
  </si>
  <si>
    <t>Escenario Móvil María Mercedes Carranza</t>
  </si>
  <si>
    <t>Centro Cultural Compartir en Sumapaz</t>
  </si>
  <si>
    <t>Planetario de Bogotá</t>
  </si>
  <si>
    <t>TODOS LOS ESCENARIOS</t>
  </si>
  <si>
    <r>
      <t xml:space="preserve">NIVEL DE PRIORIDAD
</t>
    </r>
    <r>
      <rPr>
        <sz val="12"/>
        <color theme="1"/>
        <rFont val="Arial"/>
        <family val="2"/>
      </rPr>
      <t>(De 1 a 3)</t>
    </r>
  </si>
  <si>
    <t>VALOR DEFINIDO</t>
  </si>
  <si>
    <t>(AÑO 1)</t>
  </si>
  <si>
    <t>(AÑO 2)</t>
  </si>
  <si>
    <t>(AÑO 3)</t>
  </si>
  <si>
    <t xml:space="preserve">PRESUPUESTO PROYECTADO PARA EL PROCESO </t>
  </si>
  <si>
    <t>ESTADO DEL PROCESO</t>
  </si>
  <si>
    <t>PLAN DE COMPRAS Y MANTENIMIENTOS EQUIPAMIENTOS</t>
  </si>
  <si>
    <t>NOMBRE ESCENARIO(S) IMPACTADO(S)</t>
  </si>
  <si>
    <t>DESCRIPCIÓN DE LA ACTIVIDAD</t>
  </si>
  <si>
    <t>ILUMINACIÓN</t>
  </si>
  <si>
    <t>COMUNICACIÓN</t>
  </si>
  <si>
    <t>Versión: 2</t>
  </si>
  <si>
    <t>Fecha: 03/10/2025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</si>
</sst>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0" tint="-0.499984740745262"/>
      <name val="Arial"/>
      <family val="2"/>
    </font>
    <font>
      <b/>
      <sz val="12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41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2" fontId="1" fillId="0" borderId="0" applyFont="0" applyFill="0" applyBorder="0" applyAlignment="0" applyProtection="0"/>
  </cellStyleXfs>
  <cellXfs count="26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42" fontId="5" fillId="0" borderId="27" xfId="1" applyFont="1" applyFill="1" applyBorder="1" applyAlignment="1">
      <alignment horizontal="center" vertical="center"/>
    </xf>
    <xf numFmtId="42" fontId="5" fillId="0" borderId="30" xfId="1" applyFont="1" applyFill="1" applyBorder="1" applyAlignment="1">
      <alignment horizontal="center" vertical="center"/>
    </xf>
    <xf numFmtId="42" fontId="5" fillId="0" borderId="29" xfId="1" applyFont="1" applyBorder="1" applyAlignment="1">
      <alignment horizontal="center"/>
    </xf>
    <xf numFmtId="42" fontId="5" fillId="0" borderId="10" xfId="1" applyFont="1" applyFill="1" applyBorder="1" applyAlignment="1">
      <alignment horizontal="center" vertical="center"/>
    </xf>
    <xf numFmtId="42" fontId="5" fillId="0" borderId="52" xfId="1" applyFont="1" applyFill="1" applyBorder="1" applyAlignment="1">
      <alignment horizontal="center" vertical="center" wrapText="1"/>
    </xf>
    <xf numFmtId="42" fontId="5" fillId="0" borderId="8" xfId="1" applyFont="1" applyFill="1" applyBorder="1" applyAlignment="1">
      <alignment horizontal="center" vertical="center" wrapText="1"/>
    </xf>
    <xf numFmtId="42" fontId="5" fillId="0" borderId="12" xfId="1" applyFont="1" applyFill="1" applyBorder="1" applyAlignment="1">
      <alignment horizontal="center" vertical="center"/>
    </xf>
    <xf numFmtId="0" fontId="5" fillId="0" borderId="50" xfId="0" applyFont="1" applyBorder="1"/>
    <xf numFmtId="0" fontId="5" fillId="3" borderId="10" xfId="0" applyFont="1" applyFill="1" applyBorder="1"/>
    <xf numFmtId="0" fontId="5" fillId="0" borderId="9" xfId="0" applyFont="1" applyBorder="1" applyAlignment="1">
      <alignment horizontal="center"/>
    </xf>
    <xf numFmtId="42" fontId="8" fillId="0" borderId="9" xfId="1" applyFont="1" applyBorder="1" applyAlignment="1">
      <alignment horizontal="center"/>
    </xf>
    <xf numFmtId="0" fontId="6" fillId="0" borderId="33" xfId="0" applyFont="1" applyFill="1" applyBorder="1" applyAlignment="1">
      <alignment horizontal="center" vertical="center"/>
    </xf>
    <xf numFmtId="42" fontId="8" fillId="0" borderId="9" xfId="1" applyFont="1" applyBorder="1" applyAlignment="1">
      <alignment horizontal="center" vertical="center"/>
    </xf>
    <xf numFmtId="0" fontId="5" fillId="3" borderId="12" xfId="0" applyFont="1" applyFill="1" applyBorder="1"/>
    <xf numFmtId="42" fontId="5" fillId="0" borderId="1" xfId="1" applyFont="1" applyBorder="1" applyAlignment="1">
      <alignment horizontal="center" vertical="center"/>
    </xf>
    <xf numFmtId="42" fontId="5" fillId="0" borderId="1" xfId="1" applyFont="1" applyBorder="1" applyAlignment="1">
      <alignment horizontal="center"/>
    </xf>
    <xf numFmtId="0" fontId="6" fillId="0" borderId="33" xfId="0" applyFont="1" applyBorder="1" applyAlignment="1">
      <alignment horizontal="center" vertical="center"/>
    </xf>
    <xf numFmtId="42" fontId="5" fillId="0" borderId="9" xfId="1" applyFont="1" applyBorder="1" applyAlignment="1">
      <alignment horizontal="center"/>
    </xf>
    <xf numFmtId="42" fontId="5" fillId="0" borderId="27" xfId="1" applyFont="1" applyBorder="1" applyAlignment="1">
      <alignment horizontal="center" vertical="center"/>
    </xf>
    <xf numFmtId="42" fontId="5" fillId="0" borderId="27" xfId="1" applyFont="1" applyBorder="1" applyAlignment="1">
      <alignment horizontal="center"/>
    </xf>
    <xf numFmtId="42" fontId="5" fillId="0" borderId="9" xfId="1" applyFont="1" applyBorder="1" applyAlignment="1">
      <alignment horizontal="center" vertical="center"/>
    </xf>
    <xf numFmtId="42" fontId="6" fillId="0" borderId="1" xfId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42" fontId="6" fillId="0" borderId="9" xfId="1" applyFont="1" applyBorder="1" applyAlignment="1">
      <alignment horizontal="center" vertical="center"/>
    </xf>
    <xf numFmtId="42" fontId="5" fillId="0" borderId="22" xfId="1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42" fontId="5" fillId="0" borderId="11" xfId="1" applyFont="1" applyBorder="1" applyAlignment="1">
      <alignment horizontal="center"/>
    </xf>
    <xf numFmtId="42" fontId="5" fillId="0" borderId="30" xfId="1" applyFont="1" applyBorder="1" applyAlignment="1">
      <alignment horizontal="center"/>
    </xf>
    <xf numFmtId="42" fontId="5" fillId="0" borderId="14" xfId="1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42" fontId="5" fillId="0" borderId="7" xfId="1" applyFont="1" applyFill="1" applyBorder="1" applyAlignment="1">
      <alignment horizontal="center" vertical="center"/>
    </xf>
    <xf numFmtId="0" fontId="5" fillId="0" borderId="8" xfId="0" applyFont="1" applyBorder="1"/>
    <xf numFmtId="42" fontId="5" fillId="0" borderId="3" xfId="1" applyFont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 wrapText="1"/>
    </xf>
    <xf numFmtId="42" fontId="5" fillId="0" borderId="18" xfId="1" applyFont="1" applyBorder="1" applyAlignment="1">
      <alignment horizontal="center"/>
    </xf>
    <xf numFmtId="0" fontId="5" fillId="0" borderId="10" xfId="0" applyFont="1" applyBorder="1"/>
    <xf numFmtId="42" fontId="5" fillId="0" borderId="3" xfId="1" applyFont="1" applyFill="1" applyBorder="1" applyAlignment="1">
      <alignment horizontal="center" vertical="center"/>
    </xf>
    <xf numFmtId="42" fontId="5" fillId="0" borderId="18" xfId="1" applyFont="1" applyFill="1" applyBorder="1" applyAlignment="1">
      <alignment horizontal="center" vertical="center"/>
    </xf>
    <xf numFmtId="42" fontId="5" fillId="0" borderId="1" xfId="1" applyFont="1" applyFill="1" applyBorder="1" applyAlignment="1">
      <alignment horizontal="center" vertical="center"/>
    </xf>
    <xf numFmtId="42" fontId="5" fillId="0" borderId="9" xfId="1" applyFont="1" applyFill="1" applyBorder="1" applyAlignment="1">
      <alignment horizontal="center" vertical="center"/>
    </xf>
    <xf numFmtId="42" fontId="5" fillId="0" borderId="1" xfId="1" applyFont="1" applyFill="1" applyBorder="1" applyAlignment="1">
      <alignment vertical="center"/>
    </xf>
    <xf numFmtId="42" fontId="5" fillId="0" borderId="9" xfId="1" applyFont="1" applyFill="1" applyBorder="1" applyAlignment="1">
      <alignment vertical="center"/>
    </xf>
    <xf numFmtId="42" fontId="5" fillId="0" borderId="9" xfId="1" applyFont="1" applyFill="1" applyBorder="1" applyAlignment="1"/>
    <xf numFmtId="42" fontId="5" fillId="0" borderId="27" xfId="1" applyFont="1" applyFill="1" applyBorder="1" applyAlignment="1"/>
    <xf numFmtId="0" fontId="6" fillId="0" borderId="36" xfId="0" applyFont="1" applyFill="1" applyBorder="1" applyAlignment="1">
      <alignment horizontal="center" vertical="center"/>
    </xf>
    <xf numFmtId="42" fontId="5" fillId="0" borderId="16" xfId="1" applyFont="1" applyFill="1" applyBorder="1" applyAlignment="1"/>
    <xf numFmtId="42" fontId="5" fillId="0" borderId="22" xfId="1" applyFont="1" applyFill="1" applyBorder="1" applyAlignment="1"/>
    <xf numFmtId="42" fontId="5" fillId="0" borderId="11" xfId="1" applyFont="1" applyFill="1" applyBorder="1" applyAlignment="1"/>
    <xf numFmtId="0" fontId="5" fillId="0" borderId="12" xfId="0" applyFont="1" applyBorder="1"/>
    <xf numFmtId="0" fontId="6" fillId="0" borderId="35" xfId="0" applyFont="1" applyFill="1" applyBorder="1" applyAlignment="1">
      <alignment horizontal="center" vertical="center"/>
    </xf>
    <xf numFmtId="0" fontId="5" fillId="0" borderId="19" xfId="0" applyFont="1" applyBorder="1"/>
    <xf numFmtId="42" fontId="5" fillId="0" borderId="1" xfId="1" applyFont="1" applyFill="1" applyBorder="1" applyAlignment="1"/>
    <xf numFmtId="42" fontId="5" fillId="0" borderId="2" xfId="1" applyFont="1" applyFill="1" applyBorder="1" applyAlignment="1"/>
    <xf numFmtId="42" fontId="5" fillId="0" borderId="31" xfId="1" applyFont="1" applyFill="1" applyBorder="1" applyAlignment="1"/>
    <xf numFmtId="0" fontId="5" fillId="0" borderId="17" xfId="0" applyFont="1" applyBorder="1"/>
    <xf numFmtId="42" fontId="5" fillId="0" borderId="23" xfId="1" applyFont="1" applyFill="1" applyBorder="1" applyAlignment="1"/>
    <xf numFmtId="0" fontId="6" fillId="0" borderId="5" xfId="0" applyFont="1" applyFill="1" applyBorder="1" applyAlignment="1">
      <alignment horizontal="center" vertical="center" wrapText="1"/>
    </xf>
    <xf numFmtId="42" fontId="5" fillId="0" borderId="15" xfId="1" applyFont="1" applyFill="1" applyBorder="1" applyAlignment="1"/>
    <xf numFmtId="42" fontId="5" fillId="0" borderId="6" xfId="1" applyFont="1" applyFill="1" applyBorder="1" applyAlignment="1"/>
    <xf numFmtId="42" fontId="5" fillId="0" borderId="14" xfId="1" applyFont="1" applyFill="1" applyBorder="1" applyAlignment="1">
      <alignment vertical="center"/>
    </xf>
    <xf numFmtId="0" fontId="6" fillId="0" borderId="32" xfId="0" applyFont="1" applyFill="1" applyBorder="1" applyAlignment="1">
      <alignment horizontal="center" vertical="center" wrapText="1"/>
    </xf>
    <xf numFmtId="42" fontId="5" fillId="0" borderId="7" xfId="1" applyFont="1" applyFill="1" applyBorder="1" applyAlignment="1"/>
    <xf numFmtId="0" fontId="5" fillId="0" borderId="28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center" vertical="center"/>
    </xf>
    <xf numFmtId="42" fontId="5" fillId="0" borderId="11" xfId="1" applyFont="1" applyFill="1" applyBorder="1" applyAlignment="1">
      <alignment horizontal="center" vertical="center"/>
    </xf>
    <xf numFmtId="42" fontId="6" fillId="0" borderId="43" xfId="0" applyNumberFormat="1" applyFont="1" applyBorder="1" applyAlignment="1">
      <alignment horizontal="center" vertical="center"/>
    </xf>
    <xf numFmtId="42" fontId="6" fillId="0" borderId="0" xfId="0" applyNumberFormat="1" applyFont="1" applyBorder="1" applyAlignment="1">
      <alignment vertical="center"/>
    </xf>
    <xf numFmtId="42" fontId="5" fillId="0" borderId="11" xfId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42" fontId="5" fillId="3" borderId="7" xfId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42" fontId="8" fillId="0" borderId="9" xfId="1" applyFont="1" applyFill="1" applyBorder="1" applyAlignment="1">
      <alignment horizontal="center" vertical="center"/>
    </xf>
    <xf numFmtId="42" fontId="8" fillId="0" borderId="48" xfId="1" applyFont="1" applyBorder="1" applyAlignment="1">
      <alignment horizontal="center" vertical="center"/>
    </xf>
    <xf numFmtId="0" fontId="5" fillId="0" borderId="48" xfId="0" applyFont="1" applyBorder="1" applyAlignment="1">
      <alignment horizontal="center"/>
    </xf>
    <xf numFmtId="42" fontId="8" fillId="0" borderId="48" xfId="1" applyFont="1" applyBorder="1" applyAlignment="1">
      <alignment horizontal="center"/>
    </xf>
    <xf numFmtId="42" fontId="8" fillId="0" borderId="48" xfId="1" applyFont="1" applyFill="1" applyBorder="1" applyAlignment="1">
      <alignment horizontal="center" vertical="center"/>
    </xf>
    <xf numFmtId="42" fontId="8" fillId="0" borderId="9" xfId="1" applyFont="1" applyFill="1" applyBorder="1" applyAlignment="1">
      <alignment horizontal="center"/>
    </xf>
    <xf numFmtId="42" fontId="8" fillId="0" borderId="48" xfId="1" applyFont="1" applyFill="1" applyBorder="1" applyAlignment="1">
      <alignment horizontal="center"/>
    </xf>
    <xf numFmtId="0" fontId="5" fillId="3" borderId="19" xfId="0" applyFont="1" applyFill="1" applyBorder="1"/>
    <xf numFmtId="42" fontId="5" fillId="0" borderId="22" xfId="1" applyFont="1" applyBorder="1" applyAlignment="1">
      <alignment horizontal="center"/>
    </xf>
    <xf numFmtId="42" fontId="8" fillId="0" borderId="16" xfId="1" applyFont="1" applyBorder="1" applyAlignment="1">
      <alignment horizontal="center" vertical="center"/>
    </xf>
    <xf numFmtId="42" fontId="8" fillId="0" borderId="46" xfId="1" applyFont="1" applyBorder="1" applyAlignment="1">
      <alignment horizontal="center" vertical="center"/>
    </xf>
    <xf numFmtId="42" fontId="5" fillId="0" borderId="10" xfId="1" applyFont="1" applyBorder="1" applyAlignment="1">
      <alignment horizontal="center" vertical="center"/>
    </xf>
    <xf numFmtId="42" fontId="6" fillId="0" borderId="10" xfId="1" applyFont="1" applyBorder="1" applyAlignment="1">
      <alignment horizontal="center" vertical="center"/>
    </xf>
    <xf numFmtId="42" fontId="5" fillId="0" borderId="3" xfId="1" applyFont="1" applyBorder="1" applyAlignment="1">
      <alignment horizontal="center"/>
    </xf>
    <xf numFmtId="42" fontId="5" fillId="0" borderId="21" xfId="1" applyFont="1" applyFill="1" applyBorder="1" applyAlignment="1"/>
    <xf numFmtId="42" fontId="5" fillId="0" borderId="10" xfId="1" applyFont="1" applyFill="1" applyBorder="1" applyAlignment="1">
      <alignment vertical="center"/>
    </xf>
    <xf numFmtId="42" fontId="5" fillId="0" borderId="17" xfId="1" applyFont="1" applyFill="1" applyBorder="1" applyAlignment="1"/>
    <xf numFmtId="42" fontId="5" fillId="0" borderId="8" xfId="1" applyFont="1" applyFill="1" applyBorder="1" applyAlignment="1"/>
    <xf numFmtId="42" fontId="5" fillId="0" borderId="10" xfId="1" applyFont="1" applyFill="1" applyBorder="1" applyAlignment="1"/>
    <xf numFmtId="42" fontId="5" fillId="0" borderId="22" xfId="1" applyFont="1" applyFill="1" applyBorder="1" applyAlignment="1">
      <alignment horizontal="center" vertical="center"/>
    </xf>
    <xf numFmtId="42" fontId="5" fillId="0" borderId="53" xfId="1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vertical="center" wrapText="1"/>
    </xf>
    <xf numFmtId="0" fontId="10" fillId="0" borderId="51" xfId="0" applyFont="1" applyBorder="1" applyAlignment="1">
      <alignment vertical="center" wrapText="1"/>
    </xf>
    <xf numFmtId="0" fontId="5" fillId="0" borderId="27" xfId="0" applyFont="1" applyBorder="1" applyAlignment="1">
      <alignment vertical="center"/>
    </xf>
    <xf numFmtId="0" fontId="5" fillId="0" borderId="27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27" xfId="0" applyFont="1" applyFill="1" applyBorder="1" applyAlignment="1">
      <alignment vertical="center" wrapText="1"/>
    </xf>
    <xf numFmtId="0" fontId="5" fillId="0" borderId="27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left" vertical="center" wrapText="1"/>
    </xf>
    <xf numFmtId="42" fontId="5" fillId="0" borderId="26" xfId="1" applyFont="1" applyFill="1" applyBorder="1" applyAlignment="1">
      <alignment horizontal="center" vertical="center"/>
    </xf>
    <xf numFmtId="42" fontId="5" fillId="0" borderId="7" xfId="1" applyFont="1" applyBorder="1" applyAlignment="1">
      <alignment horizontal="center" vertical="center"/>
    </xf>
    <xf numFmtId="42" fontId="5" fillId="0" borderId="23" xfId="1" applyFont="1" applyFill="1" applyBorder="1" applyAlignment="1">
      <alignment vertical="center"/>
    </xf>
    <xf numFmtId="42" fontId="6" fillId="0" borderId="15" xfId="1" applyFont="1" applyFill="1" applyBorder="1" applyAlignment="1">
      <alignment vertical="center"/>
    </xf>
    <xf numFmtId="42" fontId="5" fillId="0" borderId="50" xfId="1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42" fontId="5" fillId="0" borderId="21" xfId="1" applyFont="1" applyFill="1" applyBorder="1" applyAlignment="1">
      <alignment vertical="center"/>
    </xf>
    <xf numFmtId="42" fontId="5" fillId="0" borderId="28" xfId="1" applyFont="1" applyFill="1" applyBorder="1" applyAlignment="1">
      <alignment vertical="center"/>
    </xf>
    <xf numFmtId="0" fontId="5" fillId="0" borderId="3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42" fontId="5" fillId="0" borderId="13" xfId="1" applyFont="1" applyFill="1" applyBorder="1" applyAlignment="1"/>
    <xf numFmtId="42" fontId="5" fillId="0" borderId="24" xfId="1" applyFont="1" applyFill="1" applyBorder="1" applyAlignment="1"/>
    <xf numFmtId="0" fontId="5" fillId="0" borderId="24" xfId="0" applyFont="1" applyBorder="1"/>
    <xf numFmtId="0" fontId="5" fillId="0" borderId="26" xfId="0" applyFont="1" applyFill="1" applyBorder="1" applyAlignment="1">
      <alignment vertical="center"/>
    </xf>
    <xf numFmtId="42" fontId="5" fillId="0" borderId="26" xfId="1" applyFont="1" applyFill="1" applyBorder="1" applyAlignment="1">
      <alignment vertical="center"/>
    </xf>
    <xf numFmtId="0" fontId="5" fillId="0" borderId="30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horizontal="center" vertical="center" wrapText="1"/>
    </xf>
    <xf numFmtId="42" fontId="5" fillId="0" borderId="12" xfId="1" applyFont="1" applyFill="1" applyBorder="1" applyAlignment="1"/>
    <xf numFmtId="42" fontId="5" fillId="0" borderId="30" xfId="1" applyFont="1" applyFill="1" applyBorder="1" applyAlignment="1"/>
    <xf numFmtId="42" fontId="8" fillId="0" borderId="16" xfId="1" applyFont="1" applyBorder="1" applyAlignment="1">
      <alignment horizontal="center"/>
    </xf>
    <xf numFmtId="42" fontId="8" fillId="0" borderId="46" xfId="1" applyFont="1" applyBorder="1" applyAlignment="1">
      <alignment horizontal="center"/>
    </xf>
    <xf numFmtId="0" fontId="5" fillId="3" borderId="17" xfId="0" applyFont="1" applyFill="1" applyBorder="1"/>
    <xf numFmtId="0" fontId="5" fillId="0" borderId="29" xfId="0" applyFont="1" applyFill="1" applyBorder="1" applyAlignment="1">
      <alignment horizontal="left" vertical="center"/>
    </xf>
    <xf numFmtId="42" fontId="5" fillId="0" borderId="19" xfId="1" applyFont="1" applyFill="1" applyBorder="1" applyAlignment="1">
      <alignment horizontal="center" vertical="center"/>
    </xf>
    <xf numFmtId="0" fontId="5" fillId="3" borderId="8" xfId="0" applyFont="1" applyFill="1" applyBorder="1"/>
    <xf numFmtId="42" fontId="5" fillId="0" borderId="12" xfId="1" applyFont="1" applyBorder="1" applyAlignment="1">
      <alignment horizontal="center"/>
    </xf>
    <xf numFmtId="42" fontId="8" fillId="0" borderId="18" xfId="1" applyFont="1" applyBorder="1" applyAlignment="1">
      <alignment horizontal="center" vertical="center"/>
    </xf>
    <xf numFmtId="42" fontId="8" fillId="0" borderId="47" xfId="1" applyFont="1" applyBorder="1" applyAlignment="1">
      <alignment horizontal="center" vertical="center"/>
    </xf>
    <xf numFmtId="42" fontId="8" fillId="0" borderId="18" xfId="1" applyFont="1" applyBorder="1" applyAlignment="1">
      <alignment horizontal="center"/>
    </xf>
    <xf numFmtId="42" fontId="8" fillId="0" borderId="47" xfId="1" applyFont="1" applyBorder="1" applyAlignment="1">
      <alignment horizontal="center"/>
    </xf>
    <xf numFmtId="42" fontId="5" fillId="3" borderId="15" xfId="1" applyFont="1" applyFill="1" applyBorder="1" applyAlignment="1">
      <alignment horizontal="center" vertical="center"/>
    </xf>
    <xf numFmtId="42" fontId="5" fillId="3" borderId="49" xfId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vertical="center"/>
    </xf>
    <xf numFmtId="42" fontId="5" fillId="3" borderId="14" xfId="1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42" fontId="5" fillId="3" borderId="8" xfId="1" applyFont="1" applyFill="1" applyBorder="1" applyAlignment="1">
      <alignment horizontal="center" vertical="center"/>
    </xf>
    <xf numFmtId="42" fontId="5" fillId="3" borderId="14" xfId="1" applyFont="1" applyFill="1" applyBorder="1" applyAlignment="1">
      <alignment vertical="center" wrapText="1"/>
    </xf>
    <xf numFmtId="42" fontId="5" fillId="3" borderId="52" xfId="1" applyFont="1" applyFill="1" applyBorder="1" applyAlignment="1">
      <alignment vertical="center" wrapText="1"/>
    </xf>
    <xf numFmtId="42" fontId="5" fillId="3" borderId="26" xfId="1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6" fillId="0" borderId="2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9" fillId="4" borderId="60" xfId="0" applyFont="1" applyFill="1" applyBorder="1" applyAlignment="1">
      <alignment horizontal="center" vertical="center" wrapText="1"/>
    </xf>
    <xf numFmtId="0" fontId="11" fillId="0" borderId="51" xfId="0" applyFont="1" applyBorder="1" applyAlignment="1">
      <alignment vertical="center" wrapText="1"/>
    </xf>
    <xf numFmtId="42" fontId="5" fillId="0" borderId="34" xfId="1" applyFont="1" applyBorder="1" applyAlignment="1">
      <alignment horizontal="center" vertical="center" wrapText="1"/>
    </xf>
    <xf numFmtId="42" fontId="5" fillId="0" borderId="33" xfId="1" applyFont="1" applyBorder="1" applyAlignment="1">
      <alignment horizontal="center" vertical="center" wrapText="1"/>
    </xf>
    <xf numFmtId="42" fontId="5" fillId="0" borderId="5" xfId="1" applyFont="1" applyFill="1" applyBorder="1" applyAlignment="1">
      <alignment wrapText="1"/>
    </xf>
    <xf numFmtId="42" fontId="5" fillId="0" borderId="0" xfId="1" applyFont="1" applyFill="1" applyBorder="1" applyAlignment="1">
      <alignment wrapText="1"/>
    </xf>
    <xf numFmtId="42" fontId="5" fillId="0" borderId="34" xfId="1" applyFont="1" applyFill="1" applyBorder="1" applyAlignment="1">
      <alignment wrapText="1"/>
    </xf>
    <xf numFmtId="42" fontId="5" fillId="0" borderId="33" xfId="1" applyFont="1" applyFill="1" applyBorder="1" applyAlignment="1">
      <alignment horizontal="center" vertical="center" wrapText="1"/>
    </xf>
    <xf numFmtId="42" fontId="5" fillId="0" borderId="32" xfId="1" applyFont="1" applyFill="1" applyBorder="1" applyAlignment="1">
      <alignment horizontal="center" vertical="center" wrapText="1"/>
    </xf>
    <xf numFmtId="42" fontId="5" fillId="0" borderId="36" xfId="1" applyFont="1" applyFill="1" applyBorder="1" applyAlignment="1">
      <alignment wrapText="1"/>
    </xf>
    <xf numFmtId="42" fontId="5" fillId="0" borderId="33" xfId="1" applyFont="1" applyFill="1" applyBorder="1" applyAlignment="1">
      <alignment wrapText="1"/>
    </xf>
    <xf numFmtId="42" fontId="5" fillId="0" borderId="35" xfId="1" applyFont="1" applyBorder="1" applyAlignment="1">
      <alignment horizontal="center" wrapText="1"/>
    </xf>
    <xf numFmtId="42" fontId="5" fillId="0" borderId="34" xfId="1" applyFont="1" applyBorder="1" applyAlignment="1">
      <alignment horizontal="center" wrapText="1"/>
    </xf>
    <xf numFmtId="42" fontId="5" fillId="0" borderId="33" xfId="1" applyFont="1" applyBorder="1" applyAlignment="1">
      <alignment horizontal="center" wrapText="1"/>
    </xf>
    <xf numFmtId="42" fontId="5" fillId="0" borderId="32" xfId="1" applyFont="1" applyBorder="1" applyAlignment="1">
      <alignment horizontal="center" vertical="center" wrapText="1"/>
    </xf>
    <xf numFmtId="42" fontId="5" fillId="0" borderId="55" xfId="1" applyFont="1" applyFill="1" applyBorder="1" applyAlignment="1">
      <alignment wrapText="1"/>
    </xf>
    <xf numFmtId="42" fontId="5" fillId="0" borderId="52" xfId="1" applyFont="1" applyFill="1" applyBorder="1" applyAlignment="1">
      <alignment vertical="center" wrapText="1"/>
    </xf>
    <xf numFmtId="42" fontId="5" fillId="0" borderId="56" xfId="1" applyFont="1" applyFill="1" applyBorder="1" applyAlignment="1">
      <alignment vertical="center" wrapText="1"/>
    </xf>
    <xf numFmtId="42" fontId="5" fillId="0" borderId="54" xfId="1" applyFont="1" applyBorder="1" applyAlignment="1">
      <alignment horizontal="center" wrapText="1"/>
    </xf>
    <xf numFmtId="42" fontId="5" fillId="0" borderId="51" xfId="1" applyFont="1" applyBorder="1" applyAlignment="1">
      <alignment horizontal="center" wrapText="1"/>
    </xf>
    <xf numFmtId="42" fontId="8" fillId="0" borderId="56" xfId="1" applyFont="1" applyBorder="1" applyAlignment="1">
      <alignment horizontal="center" wrapText="1"/>
    </xf>
    <xf numFmtId="42" fontId="8" fillId="0" borderId="51" xfId="1" applyFont="1" applyFill="1" applyBorder="1" applyAlignment="1">
      <alignment horizontal="center" wrapText="1"/>
    </xf>
    <xf numFmtId="42" fontId="8" fillId="0" borderId="51" xfId="1" applyFont="1" applyBorder="1" applyAlignment="1">
      <alignment horizontal="center" wrapText="1"/>
    </xf>
    <xf numFmtId="42" fontId="8" fillId="0" borderId="54" xfId="1" applyFont="1" applyBorder="1" applyAlignment="1">
      <alignment horizontal="center" wrapText="1"/>
    </xf>
    <xf numFmtId="0" fontId="6" fillId="3" borderId="55" xfId="0" applyFont="1" applyFill="1" applyBorder="1" applyAlignment="1">
      <alignment horizontal="center" vertical="center" wrapText="1"/>
    </xf>
    <xf numFmtId="42" fontId="6" fillId="0" borderId="0" xfId="0" applyNumberFormat="1" applyFont="1" applyBorder="1" applyAlignment="1">
      <alignment horizontal="center" vertical="center" wrapText="1"/>
    </xf>
    <xf numFmtId="42" fontId="5" fillId="0" borderId="51" xfId="1" applyFont="1" applyFill="1" applyBorder="1" applyAlignment="1">
      <alignment horizontal="center" vertical="center" wrapText="1"/>
    </xf>
    <xf numFmtId="42" fontId="5" fillId="0" borderId="55" xfId="1" applyFont="1" applyFill="1" applyBorder="1" applyAlignment="1">
      <alignment vertical="center" wrapText="1"/>
    </xf>
    <xf numFmtId="42" fontId="5" fillId="0" borderId="57" xfId="1" applyFont="1" applyFill="1" applyBorder="1" applyAlignment="1">
      <alignment wrapText="1"/>
    </xf>
    <xf numFmtId="42" fontId="5" fillId="0" borderId="53" xfId="1" applyFont="1" applyFill="1" applyBorder="1" applyAlignment="1">
      <alignment wrapText="1"/>
    </xf>
    <xf numFmtId="42" fontId="5" fillId="0" borderId="51" xfId="1" applyFont="1" applyFill="1" applyBorder="1" applyAlignment="1">
      <alignment wrapText="1"/>
    </xf>
    <xf numFmtId="42" fontId="5" fillId="0" borderId="52" xfId="1" applyFont="1" applyFill="1" applyBorder="1" applyAlignment="1">
      <alignment wrapText="1"/>
    </xf>
    <xf numFmtId="42" fontId="5" fillId="0" borderId="56" xfId="1" applyFont="1" applyFill="1" applyBorder="1" applyAlignment="1">
      <alignment wrapText="1"/>
    </xf>
    <xf numFmtId="42" fontId="5" fillId="0" borderId="51" xfId="1" applyFont="1" applyFill="1" applyBorder="1" applyAlignment="1">
      <alignment vertical="center" wrapText="1"/>
    </xf>
    <xf numFmtId="42" fontId="5" fillId="0" borderId="54" xfId="1" applyFont="1" applyFill="1" applyBorder="1" applyAlignment="1">
      <alignment horizontal="center" vertical="center" wrapText="1"/>
    </xf>
    <xf numFmtId="42" fontId="5" fillId="0" borderId="53" xfId="1" applyFont="1" applyBorder="1" applyAlignment="1">
      <alignment horizontal="center" wrapText="1"/>
    </xf>
    <xf numFmtId="42" fontId="6" fillId="0" borderId="51" xfId="1" applyFont="1" applyBorder="1" applyAlignment="1">
      <alignment horizontal="center" vertical="center" wrapText="1"/>
    </xf>
    <xf numFmtId="42" fontId="5" fillId="0" borderId="51" xfId="1" applyFont="1" applyBorder="1" applyAlignment="1">
      <alignment horizontal="center" vertical="center" wrapText="1"/>
    </xf>
    <xf numFmtId="42" fontId="5" fillId="3" borderId="52" xfId="1" applyFont="1" applyFill="1" applyBorder="1" applyAlignment="1">
      <alignment horizontal="center" vertical="center" wrapText="1"/>
    </xf>
    <xf numFmtId="42" fontId="8" fillId="0" borderId="56" xfId="1" applyFont="1" applyBorder="1" applyAlignment="1">
      <alignment horizontal="center" vertical="center" wrapText="1"/>
    </xf>
    <xf numFmtId="42" fontId="8" fillId="0" borderId="51" xfId="1" applyFont="1" applyBorder="1" applyAlignment="1">
      <alignment horizontal="center" vertical="center" wrapText="1"/>
    </xf>
    <xf numFmtId="42" fontId="8" fillId="0" borderId="51" xfId="1" applyFont="1" applyFill="1" applyBorder="1" applyAlignment="1">
      <alignment horizontal="center" vertical="center" wrapText="1"/>
    </xf>
    <xf numFmtId="0" fontId="5" fillId="0" borderId="51" xfId="0" applyFont="1" applyBorder="1" applyAlignment="1">
      <alignment horizontal="center" wrapText="1"/>
    </xf>
    <xf numFmtId="42" fontId="8" fillId="0" borderId="54" xfId="1" applyFont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0" borderId="7" xfId="0" applyBorder="1" applyAlignment="1"/>
    <xf numFmtId="0" fontId="0" fillId="0" borderId="52" xfId="0" applyBorder="1" applyAlignment="1"/>
    <xf numFmtId="0" fontId="0" fillId="0" borderId="9" xfId="0" applyBorder="1" applyAlignment="1"/>
    <xf numFmtId="0" fontId="0" fillId="0" borderId="51" xfId="0" applyBorder="1" applyAlignment="1"/>
    <xf numFmtId="0" fontId="0" fillId="0" borderId="11" xfId="0" applyBorder="1" applyAlignment="1"/>
    <xf numFmtId="0" fontId="0" fillId="0" borderId="53" xfId="0" applyBorder="1" applyAlignment="1"/>
    <xf numFmtId="0" fontId="6" fillId="2" borderId="4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5" fillId="0" borderId="5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5" fillId="0" borderId="66" xfId="0" applyFont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42" fontId="14" fillId="3" borderId="15" xfId="1" applyFont="1" applyFill="1" applyBorder="1" applyAlignment="1">
      <alignment horizontal="center" vertical="center"/>
    </xf>
    <xf numFmtId="0" fontId="15" fillId="3" borderId="49" xfId="0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left" vertical="center"/>
    </xf>
    <xf numFmtId="42" fontId="14" fillId="0" borderId="18" xfId="1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/>
    </xf>
    <xf numFmtId="0" fontId="15" fillId="0" borderId="4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42" fontId="14" fillId="0" borderId="9" xfId="1" applyFont="1" applyFill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42" fontId="14" fillId="0" borderId="9" xfId="1" applyFont="1" applyBorder="1" applyAlignment="1">
      <alignment horizontal="center" vertical="center"/>
    </xf>
    <xf numFmtId="0" fontId="14" fillId="0" borderId="36" xfId="0" applyFont="1" applyBorder="1" applyAlignment="1">
      <alignment horizontal="left" vertical="center" wrapText="1"/>
    </xf>
    <xf numFmtId="42" fontId="14" fillId="0" borderId="16" xfId="1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42" fontId="14" fillId="3" borderId="55" xfId="1" applyFont="1" applyFill="1" applyBorder="1" applyAlignment="1">
      <alignment horizontal="center" vertical="center" wrapText="1"/>
    </xf>
  </cellXfs>
  <cellStyles count="141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Moneda [0]" xfId="1" builtinId="7"/>
    <cellStyle name="Moneda [0] 2" xfId="140" xr:uid="{00000000-0005-0000-0000-0000B9000000}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376083</xdr:colOff>
      <xdr:row>0</xdr:row>
      <xdr:rowOff>123108</xdr:rowOff>
    </xdr:from>
    <xdr:to>
      <xdr:col>2</xdr:col>
      <xdr:colOff>1468742</xdr:colOff>
      <xdr:row>3</xdr:row>
      <xdr:rowOff>231558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D65A3A-5F5A-48EC-B34B-AB6018B54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970" y="123108"/>
          <a:ext cx="1092659" cy="106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26"/>
  <sheetViews>
    <sheetView tabSelected="1" zoomScale="48" zoomScaleNormal="48" zoomScalePageLayoutView="57" workbookViewId="0">
      <selection activeCell="G14" sqref="G14"/>
    </sheetView>
  </sheetViews>
  <sheetFormatPr baseColWidth="10" defaultColWidth="10.8984375" defaultRowHeight="24.9" customHeight="1" x14ac:dyDescent="0.25"/>
  <cols>
    <col min="1" max="1" width="1.59765625" style="1" customWidth="1"/>
    <col min="2" max="2" width="21.09765625" style="1" customWidth="1"/>
    <col min="3" max="3" width="39.3984375" style="152" customWidth="1"/>
    <col min="4" max="4" width="64.3984375" style="2" customWidth="1"/>
    <col min="5" max="5" width="24.8984375" style="2" bestFit="1" customWidth="1"/>
    <col min="6" max="6" width="18.09765625" style="2" customWidth="1"/>
    <col min="7" max="7" width="21.59765625" style="2" customWidth="1"/>
    <col min="8" max="8" width="27.8984375" style="205" customWidth="1"/>
    <col min="9" max="9" width="20.09765625" style="2" customWidth="1"/>
    <col min="10" max="10" width="22.3984375" style="2" customWidth="1"/>
    <col min="11" max="11" width="25.69921875" style="205" customWidth="1"/>
    <col min="12" max="12" width="19.69921875" style="2" customWidth="1"/>
    <col min="13" max="13" width="25.09765625" style="2" customWidth="1"/>
    <col min="14" max="14" width="28" style="205" customWidth="1"/>
    <col min="15" max="15" width="22.59765625" style="1" customWidth="1"/>
    <col min="16" max="16384" width="10.8984375" style="1"/>
  </cols>
  <sheetData>
    <row r="1" spans="2:16" ht="24.9" customHeight="1" x14ac:dyDescent="0.25">
      <c r="B1" s="215"/>
      <c r="C1" s="216"/>
      <c r="D1" s="233" t="s">
        <v>14</v>
      </c>
      <c r="E1" s="234"/>
      <c r="F1" s="234"/>
      <c r="G1" s="234"/>
      <c r="H1" s="234"/>
      <c r="I1" s="234"/>
      <c r="J1" s="234"/>
      <c r="K1" s="234"/>
      <c r="L1" s="234"/>
      <c r="M1" s="234"/>
      <c r="N1" s="238" t="s">
        <v>15</v>
      </c>
      <c r="O1" s="239"/>
      <c r="P1" s="72"/>
    </row>
    <row r="2" spans="2:16" ht="24.9" customHeight="1" x14ac:dyDescent="0.25">
      <c r="B2" s="217"/>
      <c r="C2" s="218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40" t="s">
        <v>40</v>
      </c>
      <c r="O2" s="241"/>
      <c r="P2" s="72"/>
    </row>
    <row r="3" spans="2:16" ht="24.9" customHeight="1" x14ac:dyDescent="0.25">
      <c r="B3" s="217"/>
      <c r="C3" s="218"/>
      <c r="D3" s="236" t="s">
        <v>34</v>
      </c>
      <c r="E3" s="235"/>
      <c r="F3" s="235"/>
      <c r="G3" s="235"/>
      <c r="H3" s="235"/>
      <c r="I3" s="235"/>
      <c r="J3" s="235"/>
      <c r="K3" s="235"/>
      <c r="L3" s="235"/>
      <c r="M3" s="235"/>
      <c r="N3" s="242" t="s">
        <v>39</v>
      </c>
      <c r="O3" s="243"/>
      <c r="P3" s="72"/>
    </row>
    <row r="4" spans="2:16" ht="24.9" customHeight="1" thickBot="1" x14ac:dyDescent="0.3">
      <c r="B4" s="219"/>
      <c r="C4" s="220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44"/>
      <c r="O4" s="245"/>
      <c r="P4" s="72"/>
    </row>
    <row r="5" spans="2:16" ht="9.9" customHeight="1" thickBot="1" x14ac:dyDescent="0.3"/>
    <row r="6" spans="2:16" ht="39.9" customHeight="1" thickBot="1" x14ac:dyDescent="0.3">
      <c r="C6" s="221" t="s">
        <v>35</v>
      </c>
      <c r="D6" s="209" t="s">
        <v>36</v>
      </c>
      <c r="E6" s="211" t="s">
        <v>32</v>
      </c>
      <c r="F6" s="213" t="s">
        <v>27</v>
      </c>
      <c r="G6" s="206" t="s">
        <v>29</v>
      </c>
      <c r="H6" s="207"/>
      <c r="I6" s="208"/>
      <c r="J6" s="206" t="s">
        <v>30</v>
      </c>
      <c r="K6" s="207"/>
      <c r="L6" s="208"/>
      <c r="M6" s="206" t="s">
        <v>31</v>
      </c>
      <c r="N6" s="207"/>
      <c r="O6" s="208"/>
    </row>
    <row r="7" spans="2:16" ht="39.9" customHeight="1" thickBot="1" x14ac:dyDescent="0.3">
      <c r="C7" s="222"/>
      <c r="D7" s="210"/>
      <c r="E7" s="212"/>
      <c r="F7" s="214"/>
      <c r="G7" s="74" t="s">
        <v>28</v>
      </c>
      <c r="H7" s="204" t="s">
        <v>33</v>
      </c>
      <c r="I7" s="75" t="s">
        <v>13</v>
      </c>
      <c r="J7" s="74" t="s">
        <v>28</v>
      </c>
      <c r="K7" s="204" t="s">
        <v>33</v>
      </c>
      <c r="L7" s="75" t="s">
        <v>13</v>
      </c>
      <c r="M7" s="74" t="s">
        <v>28</v>
      </c>
      <c r="N7" s="204" t="s">
        <v>33</v>
      </c>
      <c r="O7" s="75" t="s">
        <v>13</v>
      </c>
    </row>
    <row r="8" spans="2:16" ht="39.9" customHeight="1" thickBot="1" x14ac:dyDescent="0.3">
      <c r="B8" s="142" t="s">
        <v>5</v>
      </c>
      <c r="C8" s="153"/>
      <c r="D8" s="246" t="s">
        <v>6</v>
      </c>
      <c r="E8" s="247">
        <f>1695*500000*1.19</f>
        <v>1008525000</v>
      </c>
      <c r="F8" s="248">
        <v>1</v>
      </c>
      <c r="G8" s="138"/>
      <c r="H8" s="263" t="s">
        <v>12</v>
      </c>
      <c r="I8" s="139"/>
      <c r="J8" s="140"/>
      <c r="K8" s="184"/>
      <c r="L8" s="141"/>
      <c r="M8" s="140"/>
      <c r="N8" s="184"/>
      <c r="O8" s="10"/>
    </row>
    <row r="9" spans="2:16" ht="39.9" customHeight="1" x14ac:dyDescent="0.25">
      <c r="B9" s="232" t="s">
        <v>1</v>
      </c>
      <c r="C9" s="154" t="s">
        <v>25</v>
      </c>
      <c r="D9" s="249" t="s">
        <v>8</v>
      </c>
      <c r="E9" s="250">
        <v>100000000</v>
      </c>
      <c r="F9" s="251">
        <v>2</v>
      </c>
      <c r="G9" s="134"/>
      <c r="H9" s="203"/>
      <c r="I9" s="135"/>
      <c r="J9" s="136"/>
      <c r="K9" s="183"/>
      <c r="L9" s="137"/>
      <c r="M9" s="136"/>
      <c r="N9" s="183"/>
      <c r="O9" s="83"/>
    </row>
    <row r="10" spans="2:16" ht="53.25" customHeight="1" x14ac:dyDescent="0.25">
      <c r="B10" s="232"/>
      <c r="C10" s="155"/>
      <c r="D10" s="252" t="s">
        <v>10</v>
      </c>
      <c r="E10" s="253"/>
      <c r="F10" s="254">
        <v>1</v>
      </c>
      <c r="G10" s="12"/>
      <c r="H10" s="202"/>
      <c r="I10" s="78"/>
      <c r="J10" s="13"/>
      <c r="K10" s="182"/>
      <c r="L10" s="79"/>
      <c r="M10" s="13"/>
      <c r="N10" s="182"/>
      <c r="O10" s="11"/>
    </row>
    <row r="11" spans="2:16" ht="39.9" customHeight="1" x14ac:dyDescent="0.25">
      <c r="B11" s="232"/>
      <c r="C11" s="155"/>
      <c r="D11" s="255" t="s">
        <v>11</v>
      </c>
      <c r="E11" s="256"/>
      <c r="F11" s="257">
        <v>3</v>
      </c>
      <c r="G11" s="76"/>
      <c r="H11" s="201"/>
      <c r="I11" s="80"/>
      <c r="J11" s="81"/>
      <c r="K11" s="181"/>
      <c r="L11" s="82"/>
      <c r="M11" s="81"/>
      <c r="N11" s="181"/>
      <c r="O11" s="11"/>
    </row>
    <row r="12" spans="2:16" ht="39.9" customHeight="1" x14ac:dyDescent="0.25">
      <c r="B12" s="232"/>
      <c r="C12" s="155"/>
      <c r="D12" s="258" t="s">
        <v>4</v>
      </c>
      <c r="E12" s="259">
        <v>2000000</v>
      </c>
      <c r="F12" s="254">
        <v>1</v>
      </c>
      <c r="G12" s="15"/>
      <c r="H12" s="200"/>
      <c r="I12" s="77"/>
      <c r="J12" s="13"/>
      <c r="K12" s="182"/>
      <c r="L12" s="79"/>
      <c r="M12" s="13"/>
      <c r="N12" s="182"/>
      <c r="O12" s="11"/>
    </row>
    <row r="13" spans="2:16" ht="39.75" customHeight="1" thickBot="1" x14ac:dyDescent="0.3">
      <c r="B13" s="232"/>
      <c r="C13" s="156"/>
      <c r="D13" s="260" t="s">
        <v>9</v>
      </c>
      <c r="E13" s="261"/>
      <c r="F13" s="262">
        <v>1</v>
      </c>
      <c r="G13" s="85"/>
      <c r="H13" s="199"/>
      <c r="I13" s="86"/>
      <c r="J13" s="127"/>
      <c r="K13" s="180"/>
      <c r="L13" s="128"/>
      <c r="M13" s="127"/>
      <c r="N13" s="180"/>
      <c r="O13" s="129"/>
    </row>
    <row r="14" spans="2:16" ht="39.9" customHeight="1" x14ac:dyDescent="0.25">
      <c r="B14" s="230" t="s">
        <v>37</v>
      </c>
      <c r="C14" s="157"/>
      <c r="D14" s="145"/>
      <c r="E14" s="146"/>
      <c r="F14" s="147"/>
      <c r="G14" s="73"/>
      <c r="H14" s="198"/>
      <c r="I14" s="148"/>
      <c r="J14" s="149"/>
      <c r="K14" s="150"/>
      <c r="L14" s="151"/>
      <c r="M14" s="108"/>
      <c r="N14" s="174"/>
      <c r="O14" s="132"/>
    </row>
    <row r="15" spans="2:16" ht="39.9" customHeight="1" x14ac:dyDescent="0.25">
      <c r="B15" s="227"/>
      <c r="C15" s="155"/>
      <c r="D15" s="99"/>
      <c r="E15" s="18"/>
      <c r="F15" s="19"/>
      <c r="G15" s="20"/>
      <c r="H15" s="197"/>
      <c r="I15" s="87"/>
      <c r="J15" s="18"/>
      <c r="K15" s="179"/>
      <c r="L15" s="22"/>
      <c r="M15" s="20"/>
      <c r="N15" s="173"/>
      <c r="O15" s="11"/>
    </row>
    <row r="16" spans="2:16" ht="39.9" customHeight="1" x14ac:dyDescent="0.25">
      <c r="B16" s="227"/>
      <c r="C16" s="155"/>
      <c r="D16" s="100"/>
      <c r="E16" s="24"/>
      <c r="F16" s="25"/>
      <c r="G16" s="26"/>
      <c r="H16" s="196"/>
      <c r="I16" s="88"/>
      <c r="J16" s="17"/>
      <c r="K16" s="197"/>
      <c r="L16" s="21"/>
      <c r="M16" s="20"/>
      <c r="N16" s="173"/>
      <c r="O16" s="11"/>
    </row>
    <row r="17" spans="2:15" ht="39.9" customHeight="1" thickBot="1" x14ac:dyDescent="0.3">
      <c r="B17" s="231"/>
      <c r="C17" s="158"/>
      <c r="D17" s="101"/>
      <c r="E17" s="27"/>
      <c r="F17" s="28"/>
      <c r="G17" s="29"/>
      <c r="H17" s="195"/>
      <c r="I17" s="133"/>
      <c r="J17" s="84"/>
      <c r="K17" s="195"/>
      <c r="L17" s="30"/>
      <c r="M17" s="29"/>
      <c r="N17" s="172"/>
      <c r="O17" s="16"/>
    </row>
    <row r="18" spans="2:15" ht="39.9" customHeight="1" x14ac:dyDescent="0.25">
      <c r="B18" s="229" t="s">
        <v>0</v>
      </c>
      <c r="C18" s="154"/>
      <c r="D18" s="130"/>
      <c r="E18" s="39"/>
      <c r="F18" s="52"/>
      <c r="G18" s="40"/>
      <c r="H18" s="194"/>
      <c r="I18" s="131"/>
      <c r="J18" s="89"/>
      <c r="K18" s="178"/>
      <c r="L18" s="5"/>
      <c r="M18" s="37"/>
      <c r="N18" s="171"/>
      <c r="O18" s="53"/>
    </row>
    <row r="19" spans="2:15" ht="65.25" customHeight="1" x14ac:dyDescent="0.25">
      <c r="B19" s="229"/>
      <c r="C19" s="155"/>
      <c r="D19" s="102"/>
      <c r="E19" s="35"/>
      <c r="F19" s="36"/>
      <c r="G19" s="23"/>
      <c r="H19" s="197"/>
      <c r="I19" s="87"/>
      <c r="J19" s="89"/>
      <c r="K19" s="178"/>
      <c r="L19" s="5"/>
      <c r="M19" s="37"/>
      <c r="N19" s="171"/>
      <c r="O19" s="38"/>
    </row>
    <row r="20" spans="2:15" ht="39.9" customHeight="1" x14ac:dyDescent="0.25">
      <c r="B20" s="229"/>
      <c r="C20" s="155"/>
      <c r="D20" s="103"/>
      <c r="E20" s="43"/>
      <c r="F20" s="14"/>
      <c r="G20" s="44"/>
      <c r="H20" s="193"/>
      <c r="I20" s="91"/>
      <c r="J20" s="54"/>
      <c r="K20" s="190"/>
      <c r="L20" s="46"/>
      <c r="M20" s="45"/>
      <c r="N20" s="170"/>
      <c r="O20" s="38"/>
    </row>
    <row r="21" spans="2:15" ht="39.9" customHeight="1" thickBot="1" x14ac:dyDescent="0.3">
      <c r="B21" s="229"/>
      <c r="C21" s="156"/>
      <c r="D21" s="112"/>
      <c r="E21" s="90"/>
      <c r="F21" s="113"/>
      <c r="G21" s="48"/>
      <c r="H21" s="192"/>
      <c r="I21" s="92"/>
      <c r="J21" s="114"/>
      <c r="K21" s="177"/>
      <c r="L21" s="115"/>
      <c r="M21" s="48"/>
      <c r="N21" s="169"/>
      <c r="O21" s="57"/>
    </row>
    <row r="22" spans="2:15" ht="39.9" customHeight="1" x14ac:dyDescent="0.25">
      <c r="B22" s="226" t="s">
        <v>3</v>
      </c>
      <c r="C22" s="157"/>
      <c r="D22" s="121"/>
      <c r="E22" s="62"/>
      <c r="F22" s="32"/>
      <c r="G22" s="64"/>
      <c r="H22" s="191"/>
      <c r="I22" s="93"/>
      <c r="J22" s="62"/>
      <c r="K22" s="176"/>
      <c r="L22" s="122"/>
      <c r="M22" s="33"/>
      <c r="N22" s="168"/>
      <c r="O22" s="34"/>
    </row>
    <row r="23" spans="2:15" ht="39.9" customHeight="1" x14ac:dyDescent="0.25">
      <c r="B23" s="227"/>
      <c r="C23" s="155"/>
      <c r="D23" s="104"/>
      <c r="E23" s="54"/>
      <c r="F23" s="14"/>
      <c r="G23" s="45"/>
      <c r="H23" s="190"/>
      <c r="I23" s="94"/>
      <c r="J23" s="54"/>
      <c r="K23" s="190"/>
      <c r="L23" s="46"/>
      <c r="M23" s="42"/>
      <c r="N23" s="167"/>
      <c r="O23" s="38"/>
    </row>
    <row r="24" spans="2:15" ht="39.9" customHeight="1" thickBot="1" x14ac:dyDescent="0.3">
      <c r="B24" s="228"/>
      <c r="C24" s="158"/>
      <c r="D24" s="123"/>
      <c r="E24" s="95"/>
      <c r="F24" s="124"/>
      <c r="G24" s="50"/>
      <c r="H24" s="189"/>
      <c r="I24" s="125"/>
      <c r="J24" s="49"/>
      <c r="K24" s="189"/>
      <c r="L24" s="126"/>
      <c r="M24" s="50"/>
      <c r="N24" s="166"/>
      <c r="O24" s="51"/>
    </row>
    <row r="25" spans="2:15" ht="144.75" customHeight="1" thickBot="1" x14ac:dyDescent="0.3">
      <c r="B25" s="143" t="s">
        <v>7</v>
      </c>
      <c r="C25" s="159"/>
      <c r="D25" s="116"/>
      <c r="E25" s="55"/>
      <c r="F25" s="117"/>
      <c r="G25" s="118"/>
      <c r="H25" s="188"/>
      <c r="I25" s="119"/>
      <c r="J25" s="55"/>
      <c r="K25" s="188"/>
      <c r="L25" s="56"/>
      <c r="M25" s="118"/>
      <c r="N25" s="165"/>
      <c r="O25" s="120"/>
    </row>
    <row r="26" spans="2:15" ht="39.9" customHeight="1" thickBot="1" x14ac:dyDescent="0.3">
      <c r="B26" s="144" t="s">
        <v>38</v>
      </c>
      <c r="C26" s="153"/>
      <c r="D26" s="105"/>
      <c r="E26" s="109"/>
      <c r="F26" s="59"/>
      <c r="G26" s="110"/>
      <c r="H26" s="187"/>
      <c r="I26" s="111"/>
      <c r="J26" s="58"/>
      <c r="K26" s="175"/>
      <c r="L26" s="61"/>
      <c r="M26" s="60"/>
      <c r="N26" s="164"/>
      <c r="O26" s="10"/>
    </row>
    <row r="27" spans="2:15" ht="51.75" customHeight="1" x14ac:dyDescent="0.25">
      <c r="B27" s="223" t="s">
        <v>2</v>
      </c>
      <c r="C27" s="157"/>
      <c r="D27" s="106"/>
      <c r="E27" s="31"/>
      <c r="F27" s="63"/>
      <c r="G27" s="33"/>
      <c r="H27" s="7"/>
      <c r="I27" s="8"/>
      <c r="J27" s="31"/>
      <c r="K27" s="7"/>
      <c r="L27" s="107"/>
      <c r="M27" s="108"/>
      <c r="N27" s="174"/>
      <c r="O27" s="34"/>
    </row>
    <row r="28" spans="2:15" ht="39.9" customHeight="1" x14ac:dyDescent="0.25">
      <c r="B28" s="224"/>
      <c r="C28" s="155"/>
      <c r="D28" s="65"/>
      <c r="E28" s="41"/>
      <c r="F28" s="47"/>
      <c r="G28" s="42"/>
      <c r="H28" s="186"/>
      <c r="I28" s="6"/>
      <c r="J28" s="41"/>
      <c r="K28" s="186"/>
      <c r="L28" s="3"/>
      <c r="M28" s="23"/>
      <c r="N28" s="163"/>
      <c r="O28" s="38"/>
    </row>
    <row r="29" spans="2:15" ht="39.9" customHeight="1" thickBot="1" x14ac:dyDescent="0.3">
      <c r="B29" s="225"/>
      <c r="C29" s="158"/>
      <c r="D29" s="66"/>
      <c r="E29" s="95"/>
      <c r="F29" s="67"/>
      <c r="G29" s="68"/>
      <c r="H29" s="96"/>
      <c r="I29" s="9"/>
      <c r="J29" s="95"/>
      <c r="K29" s="96"/>
      <c r="L29" s="4"/>
      <c r="M29" s="71"/>
      <c r="N29" s="162"/>
      <c r="O29" s="51"/>
    </row>
    <row r="30" spans="2:15" ht="39.9" customHeight="1" thickBot="1" x14ac:dyDescent="0.3">
      <c r="E30" s="69">
        <f>SUM(E8:E29)</f>
        <v>1110525000</v>
      </c>
      <c r="F30" s="70"/>
      <c r="G30" s="69">
        <f>SUM(G8:G29)</f>
        <v>0</v>
      </c>
      <c r="H30" s="185"/>
      <c r="I30" s="70"/>
      <c r="J30" s="69">
        <f>SUM(J8:J29)</f>
        <v>0</v>
      </c>
      <c r="K30" s="185"/>
      <c r="L30" s="70"/>
      <c r="M30" s="69">
        <f>SUM(M8:M29)</f>
        <v>0</v>
      </c>
      <c r="N30" s="185"/>
    </row>
    <row r="31" spans="2:15" ht="24.9" customHeight="1" x14ac:dyDescent="0.25">
      <c r="F31" s="70"/>
      <c r="I31" s="70"/>
      <c r="L31" s="70"/>
    </row>
    <row r="32" spans="2:15" ht="24.9" customHeight="1" x14ac:dyDescent="0.25">
      <c r="F32" s="70"/>
      <c r="I32" s="70"/>
      <c r="L32" s="70"/>
    </row>
    <row r="33" spans="9:9" ht="24.9" customHeight="1" x14ac:dyDescent="0.25">
      <c r="I33" s="70"/>
    </row>
    <row r="116" spans="3:3" ht="24.9" customHeight="1" x14ac:dyDescent="0.25">
      <c r="C116" s="160" t="s">
        <v>16</v>
      </c>
    </row>
    <row r="117" spans="3:3" ht="24.9" customHeight="1" x14ac:dyDescent="0.25">
      <c r="C117" s="97" t="s">
        <v>17</v>
      </c>
    </row>
    <row r="118" spans="3:3" ht="24.9" customHeight="1" x14ac:dyDescent="0.25">
      <c r="C118" s="97" t="s">
        <v>18</v>
      </c>
    </row>
    <row r="119" spans="3:3" ht="24.9" customHeight="1" x14ac:dyDescent="0.25">
      <c r="C119" s="98" t="s">
        <v>19</v>
      </c>
    </row>
    <row r="120" spans="3:3" ht="24.9" customHeight="1" x14ac:dyDescent="0.25">
      <c r="C120" s="98" t="s">
        <v>20</v>
      </c>
    </row>
    <row r="121" spans="3:3" ht="24.9" customHeight="1" x14ac:dyDescent="0.25">
      <c r="C121" s="98" t="s">
        <v>21</v>
      </c>
    </row>
    <row r="122" spans="3:3" ht="24.9" customHeight="1" x14ac:dyDescent="0.25">
      <c r="C122" s="98" t="s">
        <v>22</v>
      </c>
    </row>
    <row r="123" spans="3:3" ht="24.9" customHeight="1" x14ac:dyDescent="0.25">
      <c r="C123" s="98" t="s">
        <v>23</v>
      </c>
    </row>
    <row r="124" spans="3:3" ht="24.9" customHeight="1" x14ac:dyDescent="0.25">
      <c r="C124" s="98" t="s">
        <v>24</v>
      </c>
    </row>
    <row r="125" spans="3:3" ht="24.9" customHeight="1" x14ac:dyDescent="0.25">
      <c r="C125" s="98" t="s">
        <v>25</v>
      </c>
    </row>
    <row r="126" spans="3:3" ht="24.9" customHeight="1" x14ac:dyDescent="0.25">
      <c r="C126" s="161" t="s">
        <v>26</v>
      </c>
    </row>
  </sheetData>
  <mergeCells count="18">
    <mergeCell ref="D1:M2"/>
    <mergeCell ref="D3:M4"/>
    <mergeCell ref="N1:O1"/>
    <mergeCell ref="N2:O2"/>
    <mergeCell ref="N3:O4"/>
    <mergeCell ref="B1:C4"/>
    <mergeCell ref="C6:C7"/>
    <mergeCell ref="B27:B29"/>
    <mergeCell ref="B22:B24"/>
    <mergeCell ref="B18:B21"/>
    <mergeCell ref="B14:B17"/>
    <mergeCell ref="B9:B13"/>
    <mergeCell ref="M6:O6"/>
    <mergeCell ref="J6:L6"/>
    <mergeCell ref="D6:D7"/>
    <mergeCell ref="E6:E7"/>
    <mergeCell ref="F6:F7"/>
    <mergeCell ref="G6:I6"/>
  </mergeCells>
  <phoneticPr fontId="4" type="noConversion"/>
  <dataValidations count="1">
    <dataValidation type="list" allowBlank="1" showInputMessage="1" showErrorMessage="1" sqref="C8:C29" xr:uid="{84C49E7F-82CD-4B4B-955F-0147FBE5BF41}">
      <formula1>$C$117:$C$126</formula1>
    </dataValidation>
  </dataValidations>
  <pageMargins left="0.39370078740157483" right="0.39370078740157483" top="0.39370078740157483" bottom="0.39370078740157483" header="0.51181102362204722" footer="0.51181102362204722"/>
  <pageSetup paperSize="14" scale="40" orientation="landscape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COMPRAS Y MANTENIMIENTOS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bickart</dc:creator>
  <cp:lastModifiedBy>Lina Salamanca</cp:lastModifiedBy>
  <cp:lastPrinted>2018-06-21T17:52:59Z</cp:lastPrinted>
  <dcterms:created xsi:type="dcterms:W3CDTF">2017-06-27T14:04:17Z</dcterms:created>
  <dcterms:modified xsi:type="dcterms:W3CDTF">2025-09-30T23:42:09Z</dcterms:modified>
</cp:coreProperties>
</file>